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D:\YandexDisk\Ekaterina Averyanova\#Рабочий стол\"/>
    </mc:Choice>
  </mc:AlternateContent>
  <xr:revisionPtr revIDLastSave="0" documentId="8_{4812FE01-CB1D-4FE4-8A20-FDE3F8B57B07}" xr6:coauthVersionLast="47" xr6:coauthVersionMax="47" xr10:uidLastSave="{00000000-0000-0000-0000-000000000000}"/>
  <bookViews>
    <workbookView xWindow="-120" yWindow="-120" windowWidth="23310" windowHeight="13740" activeTab="1" xr2:uid="{00000000-000D-0000-FFFF-FFFF00000000}"/>
  </bookViews>
  <sheets>
    <sheet name="ОБЩИЙ СВОД" sheetId="1" r:id="rId1"/>
    <sheet name="Загородные стационарные лагеря" sheetId="2" r:id="rId2"/>
    <sheet name="Палаточные" sheetId="4" r:id="rId3"/>
    <sheet name="ЛТО" sheetId="5" r:id="rId4"/>
    <sheet name="Якутск" sheetId="6" r:id="rId5"/>
    <sheet name="Жатай" sheetId="7" r:id="rId6"/>
    <sheet name="Абыйский" sheetId="8" r:id="rId7"/>
    <sheet name="Алданский" sheetId="9" r:id="rId8"/>
    <sheet name="Анабарский" sheetId="10" r:id="rId9"/>
    <sheet name="Амгинский" sheetId="11" r:id="rId10"/>
    <sheet name="Аллаиховский" sheetId="12" r:id="rId11"/>
    <sheet name="Верхневилюйский" sheetId="13" r:id="rId12"/>
    <sheet name="Вилюйский" sheetId="14" r:id="rId13"/>
    <sheet name="Булунский" sheetId="15" r:id="rId14"/>
    <sheet name="Верхоянский" sheetId="16" r:id="rId15"/>
    <sheet name="Горный" sheetId="17" r:id="rId16"/>
    <sheet name="Верхнеколымский" sheetId="18" r:id="rId17"/>
    <sheet name="Жиганский" sheetId="19" r:id="rId18"/>
    <sheet name="М-Кангаласский" sheetId="20" r:id="rId19"/>
    <sheet name="Ленский" sheetId="21" r:id="rId20"/>
    <sheet name="Мирнинский" sheetId="22" r:id="rId21"/>
    <sheet name="Кобяйский" sheetId="23" r:id="rId22"/>
    <sheet name="Момский" sheetId="24" r:id="rId23"/>
    <sheet name="Намский" sheetId="25" r:id="rId24"/>
    <sheet name="Нерюнгринский" sheetId="26" r:id="rId25"/>
    <sheet name="Нюрбинский" sheetId="27" r:id="rId26"/>
    <sheet name="Нижнеколымский" sheetId="28" r:id="rId27"/>
    <sheet name="Оймяконский" sheetId="29" r:id="rId28"/>
    <sheet name="Олекминский" sheetId="30" r:id="rId29"/>
    <sheet name="Оленекский" sheetId="31" r:id="rId30"/>
    <sheet name="Среднеколымский" sheetId="32" r:id="rId31"/>
    <sheet name="Таттинский" sheetId="33" r:id="rId32"/>
    <sheet name="Томпонский" sheetId="34" r:id="rId33"/>
    <sheet name="Сунтарский" sheetId="35" r:id="rId34"/>
    <sheet name="Усть-Янский" sheetId="36" r:id="rId35"/>
    <sheet name="Усть-Алданский" sheetId="37" r:id="rId36"/>
    <sheet name="Лист3" sheetId="38" r:id="rId37"/>
    <sheet name="Эвено-Бытантайский" sheetId="39" r:id="rId38"/>
    <sheet name="Усть-Майский" sheetId="40" r:id="rId39"/>
    <sheet name="Хангаласский" sheetId="41" r:id="rId40"/>
    <sheet name="Чурапчинский" sheetId="42" r:id="rId41"/>
    <sheet name="Лист4" sheetId="43" r:id="rId42"/>
    <sheet name="Лист5" sheetId="44" r:id="rId43"/>
    <sheet name="Лист6" sheetId="45" r:id="rId44"/>
    <sheet name="Минобр" sheetId="46" r:id="rId45"/>
    <sheet name=" ИНЫЕ ООО ИП" sheetId="47" r:id="rId46"/>
    <sheet name="Минтруд" sheetId="48" r:id="rId47"/>
    <sheet name="Минспорт" sheetId="49" r:id="rId48"/>
    <sheet name="Лист1" sheetId="50" r:id="rId49"/>
  </sheets>
  <definedNames>
    <definedName name="_GoBack" localSheetId="47">Минспорт!$E$14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 roundtripDataChecksum="KQbfLQt1roh89eBE/vu3EI3qvCVoc4l7SBMJvTgSdKk="/>
    </ext>
  </extLst>
</workbook>
</file>

<file path=xl/calcChain.xml><?xml version="1.0" encoding="utf-8"?>
<calcChain xmlns="http://schemas.openxmlformats.org/spreadsheetml/2006/main">
  <c r="W9" i="47" l="1"/>
  <c r="W15" i="46"/>
  <c r="W27" i="42"/>
  <c r="X19" i="41"/>
  <c r="W7" i="39"/>
  <c r="W25" i="37"/>
  <c r="W12" i="36"/>
  <c r="W21" i="35"/>
  <c r="W16" i="34"/>
  <c r="W28" i="33"/>
  <c r="W17" i="32"/>
  <c r="W13" i="29"/>
  <c r="W9" i="28"/>
  <c r="W28" i="27"/>
  <c r="W20" i="26"/>
  <c r="W31" i="22"/>
  <c r="W16" i="21"/>
  <c r="W34" i="20"/>
  <c r="W11" i="19"/>
  <c r="W9" i="18"/>
  <c r="X19" i="17"/>
  <c r="F6" i="17"/>
  <c r="W11" i="15"/>
  <c r="W21" i="14"/>
  <c r="W15" i="13"/>
  <c r="W9" i="12"/>
  <c r="Y9" i="12" s="1"/>
  <c r="W25" i="11"/>
  <c r="W7" i="10"/>
  <c r="W28" i="9"/>
  <c r="W12" i="8"/>
  <c r="W7" i="7"/>
  <c r="W34" i="4"/>
  <c r="W51" i="2"/>
  <c r="E47" i="1"/>
  <c r="D47" i="1"/>
  <c r="E46" i="1"/>
  <c r="D46" i="1"/>
  <c r="E45" i="1"/>
  <c r="D45" i="1"/>
  <c r="E44" i="1"/>
  <c r="D44" i="1"/>
  <c r="E43" i="1"/>
  <c r="D43" i="1"/>
  <c r="E42" i="1"/>
  <c r="D42" i="1"/>
  <c r="E41" i="1"/>
  <c r="D41" i="1"/>
  <c r="E40" i="1"/>
  <c r="D40" i="1"/>
  <c r="E39" i="1"/>
  <c r="D39" i="1"/>
  <c r="E38" i="1"/>
  <c r="D38" i="1"/>
  <c r="E37" i="1"/>
  <c r="D37" i="1"/>
  <c r="D36" i="1"/>
  <c r="D35" i="1"/>
  <c r="D34" i="1"/>
  <c r="E33" i="1"/>
  <c r="D33" i="1"/>
  <c r="E32" i="1"/>
  <c r="D32" i="1"/>
  <c r="E31" i="1"/>
  <c r="D31" i="1"/>
  <c r="E29" i="1"/>
  <c r="D29" i="1"/>
  <c r="E28" i="1"/>
  <c r="D28" i="1"/>
  <c r="E27" i="1"/>
  <c r="D27" i="1"/>
  <c r="E26" i="1"/>
  <c r="D26" i="1"/>
  <c r="E25" i="1"/>
  <c r="D25" i="1"/>
  <c r="E24" i="1"/>
  <c r="D24" i="1"/>
  <c r="E23" i="1"/>
  <c r="D23" i="1"/>
  <c r="E22" i="1"/>
  <c r="D22" i="1"/>
  <c r="E21" i="1"/>
  <c r="D21" i="1"/>
  <c r="D20" i="1" s="1"/>
  <c r="M20" i="1"/>
  <c r="L20" i="1"/>
  <c r="K20" i="1"/>
  <c r="J20" i="1"/>
  <c r="I20" i="1"/>
  <c r="H20" i="1"/>
  <c r="G20" i="1"/>
  <c r="F20" i="1"/>
  <c r="C20" i="1"/>
  <c r="E19" i="1"/>
  <c r="D19" i="1"/>
  <c r="E18" i="1"/>
  <c r="D18" i="1"/>
  <c r="E17" i="1"/>
  <c r="D17" i="1"/>
  <c r="E16" i="1"/>
  <c r="D16" i="1"/>
  <c r="E15" i="1"/>
  <c r="D15" i="1"/>
  <c r="E14" i="1"/>
  <c r="D14" i="1"/>
  <c r="E13" i="1"/>
  <c r="D13" i="1"/>
  <c r="D12" i="1"/>
  <c r="E11" i="1"/>
  <c r="D11" i="1"/>
  <c r="E10" i="1"/>
  <c r="D10" i="1"/>
  <c r="E9" i="1"/>
  <c r="D9" i="1"/>
  <c r="E8" i="1"/>
  <c r="D8" i="1"/>
  <c r="E7" i="1"/>
  <c r="D7" i="1"/>
  <c r="M6" i="1"/>
  <c r="L6" i="1"/>
  <c r="L48" i="1" s="1"/>
  <c r="K6" i="1"/>
  <c r="J6" i="1"/>
  <c r="I6" i="1"/>
  <c r="H6" i="1"/>
  <c r="G6" i="1"/>
  <c r="F6" i="1"/>
  <c r="C6" i="1"/>
  <c r="C48" i="1" s="1"/>
  <c r="H48" i="1" l="1"/>
  <c r="E6" i="1"/>
  <c r="M48" i="1"/>
  <c r="I48" i="1"/>
  <c r="G48" i="1"/>
  <c r="E48" i="1" s="1"/>
  <c r="K48" i="1"/>
  <c r="E20" i="1"/>
  <c r="J48" i="1"/>
  <c r="F48" i="1"/>
  <c r="D6" i="1"/>
  <c r="D48" i="1" l="1"/>
</calcChain>
</file>

<file path=xl/sharedStrings.xml><?xml version="1.0" encoding="utf-8"?>
<sst xmlns="http://schemas.openxmlformats.org/spreadsheetml/2006/main" count="12880" uniqueCount="5146">
  <si>
    <t>Приложение к приказу Минобрнауки РС(Я)</t>
  </si>
  <si>
    <r>
      <rPr>
        <sz val="12"/>
        <color rgb="FF000000"/>
        <rFont val="Times New Roman"/>
      </rPr>
      <t>от __</t>
    </r>
    <r>
      <rPr>
        <u/>
        <sz val="12"/>
        <color rgb="FF000000"/>
        <rFont val="Times New Roman"/>
      </rPr>
      <t xml:space="preserve">15 </t>
    </r>
    <r>
      <rPr>
        <sz val="12"/>
        <color rgb="FF000000"/>
        <rFont val="Times New Roman"/>
      </rPr>
      <t>мая 2023 №____</t>
    </r>
    <r>
      <rPr>
        <u/>
        <sz val="12"/>
        <color rgb="FF000000"/>
        <rFont val="Times New Roman"/>
      </rPr>
      <t>01-03/1061</t>
    </r>
    <r>
      <rPr>
        <sz val="12"/>
        <color rgb="FF000000"/>
        <rFont val="Times New Roman"/>
      </rPr>
      <t>____</t>
    </r>
  </si>
  <si>
    <t>Реестр организаций отдыха детей и их оздоровления в Республике Саха (Якутия) на 2023 год</t>
  </si>
  <si>
    <t>№</t>
  </si>
  <si>
    <t>Наименование муницпального района, государственных и иных учреждений</t>
  </si>
  <si>
    <t>Общее число детей школьного возраста</t>
  </si>
  <si>
    <t>Кол-во организаций отдыха</t>
  </si>
  <si>
    <t>Кол-во детей</t>
  </si>
  <si>
    <t>Лагерь с дневным пребыванием</t>
  </si>
  <si>
    <t>Загородный лагерь</t>
  </si>
  <si>
    <t>Лагерь труда и отдыха</t>
  </si>
  <si>
    <t>Палаточный лагерь</t>
  </si>
  <si>
    <t>Кол-во ЛОУ</t>
  </si>
  <si>
    <t>Охват детей</t>
  </si>
  <si>
    <t>ВСЕГО северные районы:</t>
  </si>
  <si>
    <t>МР «Абыйский улус (район)»</t>
  </si>
  <si>
    <t>МО «Аллаиховский улус (район)»</t>
  </si>
  <si>
    <t>МО «Анабарский национальный (долгано-эвенкийский) улус (район)»</t>
  </si>
  <si>
    <t>МО «Булунский улус (район)»</t>
  </si>
  <si>
    <t>МР «Верхнеколымский улус (район)»</t>
  </si>
  <si>
    <t>МО «Верхоянский район»</t>
  </si>
  <si>
    <t>МР «Жиганский национальный эвенкийский район»</t>
  </si>
  <si>
    <t>МО «Момский район»</t>
  </si>
  <si>
    <t>МР «Нижнеколымский район»</t>
  </si>
  <si>
    <t>МР «Оленекский эвенкийский национальный район»</t>
  </si>
  <si>
    <t>МО «Среднеколымский улус (район)»</t>
  </si>
  <si>
    <t>МО «Усть-Янский улус (район)»</t>
  </si>
  <si>
    <t>МО «Эвено-Бытантайский национальный улус»</t>
  </si>
  <si>
    <t>Всего по районам за исключением северных</t>
  </si>
  <si>
    <t>МО «Алданский район»</t>
  </si>
  <si>
    <t>МР «Амгинский улус (район)»</t>
  </si>
  <si>
    <t>МР «Верхневилюйский улус (район)»</t>
  </si>
  <si>
    <t>МР «Вилюйский улус (район)»</t>
  </si>
  <si>
    <t>МР «Горный улус»</t>
  </si>
  <si>
    <t>МР «Кобяйский улус (район)»</t>
  </si>
  <si>
    <t>МО «Ленский район»</t>
  </si>
  <si>
    <t>МР «Мегино-Кангаласский улус»</t>
  </si>
  <si>
    <t>МО «Мирнинский район»</t>
  </si>
  <si>
    <t>МО «Намский улус»</t>
  </si>
  <si>
    <t>МО «Нерюнгринский район»</t>
  </si>
  <si>
    <t>МР «Нюрбинский район»</t>
  </si>
  <si>
    <t>МО «Оймяконский улус (район)»</t>
  </si>
  <si>
    <t>МР «Олекминский район»</t>
  </si>
  <si>
    <t>МР «Сунтарский улус (район)»</t>
  </si>
  <si>
    <t>МР «Таттинский улус»</t>
  </si>
  <si>
    <t>МР «Томпонский район»</t>
  </si>
  <si>
    <t>МР «Усть-Алданский улус (район)»</t>
  </si>
  <si>
    <t>МР «Усть-Майский улус (район)»</t>
  </si>
  <si>
    <t>МР «Хангаласский улус»</t>
  </si>
  <si>
    <t>МО «Чурапчинский улус (район)»</t>
  </si>
  <si>
    <t>ГО «город Якутск»</t>
  </si>
  <si>
    <t>МО ГО «Жатай»</t>
  </si>
  <si>
    <t>Минобрнауки РС(Я)</t>
  </si>
  <si>
    <t>Минспорт РС(Я)</t>
  </si>
  <si>
    <t>Минтруд РС(Я)</t>
  </si>
  <si>
    <t>Иные/АО, ИП</t>
  </si>
  <si>
    <t>ИТОГО:</t>
  </si>
  <si>
    <t>ДЕТСКИЕ ЗАГОРОДНЫЕ СТАЦИОНАРНЫЕ ОЗДОРОВИТЕЛЬНЫЕ ЛАГЕРЯ</t>
  </si>
  <si>
    <t>№ п/п</t>
  </si>
  <si>
    <t>Муниципальный район</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</si>
  <si>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</si>
  <si>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</si>
  <si>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t>
  </si>
  <si>
    <t>Контактный телефон, эл.адрес</t>
  </si>
  <si>
    <t>ИНН учреждения</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</si>
  <si>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</si>
  <si>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сети "Интернет" (при наличии)</t>
  </si>
  <si>
    <t>Тип и направление организации отдыха детей</t>
  </si>
  <si>
    <t>Предоставляемое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</si>
  <si>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</si>
  <si>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</si>
  <si>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</si>
  <si>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</si>
  <si>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</si>
  <si>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</si>
  <si>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Общий охват</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</si>
  <si>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</si>
  <si>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</si>
  <si>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</si>
  <si>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и охват в 1 смену</t>
  </si>
  <si>
    <t>Информация о проживании и питании детей в организации отдыха детей и их оздоровления</t>
  </si>
  <si>
    <t>Наличие оборудованного места для купания</t>
  </si>
  <si>
    <t>Алданский</t>
  </si>
  <si>
    <t xml:space="preserve">МБОУ ДО "Детский оздоровительно-образовательный лагерь"Берег дружбы" </t>
  </si>
  <si>
    <t>муниципальное общеобразовательное бюджетное учреждение</t>
  </si>
  <si>
    <t>Мехедов Алексей Васильевич</t>
  </si>
  <si>
    <t>8 (41145) 65977 beregtommot@mail.ru</t>
  </si>
  <si>
    <t>678953 Алданский район, г. Томмот, ул.Тимирязева</t>
  </si>
  <si>
    <t>https://www.xn----9sbbggdal9fe7a6g.xn--p1ai/</t>
  </si>
  <si>
    <t>загородный стационарный лагерь</t>
  </si>
  <si>
    <t>сезонный</t>
  </si>
  <si>
    <t>I смена 19.06 - 09.07.2023 , II смена 17.07 - 06.08.2023,</t>
  </si>
  <si>
    <t>6.5-18 лет наполняемость на 1 сезон 280 чел</t>
  </si>
  <si>
    <t>пятиразовое питание, проживание -да.</t>
  </si>
  <si>
    <t>нет</t>
  </si>
  <si>
    <t>1974 г. кап.ремонт 2005 г.</t>
  </si>
  <si>
    <t>14.01.01.000.М.000529.04.18 от 28.04.2018 г.</t>
  </si>
  <si>
    <t>14Л01№0001495</t>
  </si>
  <si>
    <t>Обеспечено</t>
  </si>
  <si>
    <t>МКОУ "Специальная (коррекционная)школа-интернат"</t>
  </si>
  <si>
    <t>Гаврилова-Кузнецова Мария Ивановна</t>
  </si>
  <si>
    <t>8(41145)62355 korschool@mail.ru</t>
  </si>
  <si>
    <t>Алданский район п. Нижний Куранах ул. Строительная 11</t>
  </si>
  <si>
    <t>www/schoolkor.ukos.ru</t>
  </si>
  <si>
    <t>Лагерь круглосуточного пребывания</t>
  </si>
  <si>
    <t>1.06-21.06</t>
  </si>
  <si>
    <t>7-18 лет</t>
  </si>
  <si>
    <t xml:space="preserve">имеется </t>
  </si>
  <si>
    <t>обеспечено</t>
  </si>
  <si>
    <t>МР Амгинский улус (район)"</t>
  </si>
  <si>
    <t>МБУДО Амгинская ДЮСШ-"Олимп"</t>
  </si>
  <si>
    <t>Неустроев Дмитрий Петрович</t>
  </si>
  <si>
    <t>8(41142)42977</t>
  </si>
  <si>
    <t xml:space="preserve">678600 Амгинский улус, с Амга, местность "Соловьев кытыла" </t>
  </si>
  <si>
    <t>amga-dusch.ru</t>
  </si>
  <si>
    <t>Круглосуточного пребывания</t>
  </si>
  <si>
    <t>1 сезон 10.07.2023 - 31. 07.2023  2 сезон 07.08.2023 - 28.08.2023</t>
  </si>
  <si>
    <t>6,6 - 18 лет</t>
  </si>
  <si>
    <t>5 разовое питание</t>
  </si>
  <si>
    <t>2015 год</t>
  </si>
  <si>
    <t>№14.01.01.000.М.000796.05.19    от 24.05.2019.</t>
  </si>
  <si>
    <t>ЛО-14-01-001707 от 17.07.2015.</t>
  </si>
  <si>
    <t>№2402 от 18.09.2020.</t>
  </si>
  <si>
    <t>имеется</t>
  </si>
  <si>
    <t>Верхневилюйский улус</t>
  </si>
  <si>
    <t>МБОУ "Далырская СОШ"</t>
  </si>
  <si>
    <t>Семенов Михаил Романович</t>
  </si>
  <si>
    <t>89627328736 dalyr_school_07@mail.ru</t>
  </si>
  <si>
    <t>с. Далыр, уч. Кулусуннаах, 89644263317, dalyr_school_07@mail.ru</t>
  </si>
  <si>
    <t>http://dalyr-school.ukit.me/</t>
  </si>
  <si>
    <t>спортивный</t>
  </si>
  <si>
    <t xml:space="preserve">1 сезон  «Спортивный» с 05.06-18.06.23, 2 сезон «Образовательный»  с 27.06-10.07.23, 3 сезон «Туристический» 17.07-30.07.23 
  </t>
  </si>
  <si>
    <t>с 8 до 17 лет</t>
  </si>
  <si>
    <t>Стационарный</t>
  </si>
  <si>
    <t>1843-ОИ-1331-28/п-23 от 25.05.23г.</t>
  </si>
  <si>
    <t>МР "Вилюйский район (улус)"</t>
  </si>
  <si>
    <t>МБОУ "Вилюйская СОШ №2 им. Г.С.Донского" ДЗСОЛ "Ойоос"</t>
  </si>
  <si>
    <t>Колтовской Александр Иннокентьевич</t>
  </si>
  <si>
    <t>8(41132)43688</t>
  </si>
  <si>
    <t>Вилюйский район, г. Вилюйск, местность "Ойоос".</t>
  </si>
  <si>
    <t>vil2.sakhaschool.ru</t>
  </si>
  <si>
    <t>Загородные стационарные оздоровительные лагеря</t>
  </si>
  <si>
    <t xml:space="preserve">1 смена с 13.06 по03.07  </t>
  </si>
  <si>
    <t>с 11 по 17 лет</t>
  </si>
  <si>
    <t>Нет</t>
  </si>
  <si>
    <t>Договор с ЦРБ</t>
  </si>
  <si>
    <t>серия П 01 №0002666 от 03.10.2016г.</t>
  </si>
  <si>
    <t>Горный</t>
  </si>
  <si>
    <t>стационарный лагерь "Солнышко" МБОУ ''Джикимдинская СОШ им.Софр.П.Данилова''</t>
  </si>
  <si>
    <t>Саввин Алексей Алексеевич</t>
  </si>
  <si>
    <t>Горный улус, участок ''Эбэ'', Мытахского наслега.</t>
  </si>
  <si>
    <t>mutschool.ucoz.ru</t>
  </si>
  <si>
    <t>1 смена с 15.06.2023г-06.07.2023г
 2 смена с 11.07.2023г-30.07.2023г. 
  3 смена с 04.08.2023г -24.08.2023г..</t>
  </si>
  <si>
    <t>-</t>
  </si>
  <si>
    <t>да</t>
  </si>
  <si>
    <t>не проводится</t>
  </si>
  <si>
    <t>Заключен договор по медиц. сопровождения с ГБУ МЦ «Горная ЦРБ»</t>
  </si>
  <si>
    <t>0000431 от 11.02.2015</t>
  </si>
  <si>
    <t>стационарный лагерь "Сокол"МБОУ "Кировская СОШ"с.Асыма</t>
  </si>
  <si>
    <t>Алексеев Илья Егорович</t>
  </si>
  <si>
    <t xml:space="preserve"> Горный улус с.Асыма ул.Пришкольная, 30 место: Участок "Харыйа" Кировского наслега ,</t>
  </si>
  <si>
    <t>asschool.uzor/ru</t>
  </si>
  <si>
    <t>7-17 лет</t>
  </si>
  <si>
    <t>Лицензия №0633 от 11.02.2015г.</t>
  </si>
  <si>
    <t>Ленский район</t>
  </si>
  <si>
    <t>Муниципальное казенное учреждение дополнительного образования "СЭРГЭ" структурное подразделение, СП ДОБ "Алмаз" МКУ ДО "Сэргэ"</t>
  </si>
  <si>
    <t xml:space="preserve">муниципальное казенное учреждение дополнительного образования </t>
  </si>
  <si>
    <t>Барбашова Анна Сергеевна</t>
  </si>
  <si>
    <t>Республика Саха (Якутия), 678144,Ленский район,г.Ленск ул Победы 15, корпус А</t>
  </si>
  <si>
    <t>https://serge.lnk.sakha.school/home/</t>
  </si>
  <si>
    <t>1 сезон 15.06.-5.07.2023, 2 сезон 8.07.-28.07.2023, 3 сезон 1.08.-21.08.2023</t>
  </si>
  <si>
    <t>от 6,6 до 14 лет</t>
  </si>
  <si>
    <t>ввод 2005</t>
  </si>
  <si>
    <t>Лицензия № ЛО-14-01-002804 от 10 июня 2021 года</t>
  </si>
  <si>
    <t>№2171 от 12.04.2018</t>
  </si>
  <si>
    <t>Намский</t>
  </si>
  <si>
    <t>МБУ ДО "Детская юношеская спортивная  школа им. П.П. Юмшанова", "Эрэл"</t>
  </si>
  <si>
    <t>Винокуров Василий Васильевич</t>
  </si>
  <si>
    <t>89644237186 nam_dush@mail.ru</t>
  </si>
  <si>
    <t>РС (Я) Намский улус, с.Бетюнцы ур.Чемпе-Урдэ</t>
  </si>
  <si>
    <t>namdush.ucoz.net</t>
  </si>
  <si>
    <t>загородный стационарный оздоровительный лагерь</t>
  </si>
  <si>
    <t xml:space="preserve">2 смена с 03 по 23 июля 2023 г.,  3 смена 27 июля  по 16 августа 2023 г., </t>
  </si>
  <si>
    <t>от 7 до 17 лет</t>
  </si>
  <si>
    <t>https://dushnam.obr.sakha.gov.ru/</t>
  </si>
  <si>
    <t>ЛО-14-01-001814 от 04.12.2016</t>
  </si>
  <si>
    <t>N 1118 от 08.09.2015 серия 14 Л01 N0000986</t>
  </si>
  <si>
    <t>Нюрбинский</t>
  </si>
  <si>
    <t>МБОУ "Малыкайская средняя общеобразовательная школа" "ДОЦ "Кымыс"</t>
  </si>
  <si>
    <t>Можуков Николай Арсеньевич</t>
  </si>
  <si>
    <t xml:space="preserve">8(41134)34395 </t>
  </si>
  <si>
    <t xml:space="preserve"> Нюрбинский район, с.Малыкай, местность Мондоку в 5км.</t>
  </si>
  <si>
    <t>http://malysosh.nur.sakha.school</t>
  </si>
  <si>
    <t>Сезонный</t>
  </si>
  <si>
    <t>11-16</t>
  </si>
  <si>
    <t>http://malysosh.nur.sakha.school/</t>
  </si>
  <si>
    <t>№1479 от 20.01.2016г. серия 14 Л 01 №0001382</t>
  </si>
  <si>
    <t>МБОУ "1-Кангаласская средняя общеобразовательная школа" "Сарыал"</t>
  </si>
  <si>
    <t>Васильев Леонид Николаевич</t>
  </si>
  <si>
    <t xml:space="preserve">8(41134)3444043 </t>
  </si>
  <si>
    <t>Нюрбинский район, с.Ынахсыт, местность Уhунча</t>
  </si>
  <si>
    <t>kang1@mail.ru</t>
  </si>
  <si>
    <t>15.06.-05.07</t>
  </si>
  <si>
    <t>8-16</t>
  </si>
  <si>
    <t>дата ввода - 2010 год, ремонт - 2018 год</t>
  </si>
  <si>
    <t>№ 2164 от 21.03.2018г.</t>
  </si>
  <si>
    <t xml:space="preserve">Олекминский </t>
  </si>
  <si>
    <t>МБУ ДО "Районный детско - юношеский центр" г. Олекминск</t>
  </si>
  <si>
    <t>Парфенова Любовь Васильевна</t>
  </si>
  <si>
    <t xml:space="preserve">г. Олекминск. Местность Кресты </t>
  </si>
  <si>
    <t>http://orduc.sakhaschool.ru/</t>
  </si>
  <si>
    <t xml:space="preserve">Загородный стационарный комплексное </t>
  </si>
  <si>
    <t xml:space="preserve">сезонный </t>
  </si>
  <si>
    <t>06.06-26.06    01.07-21.07     26.08.15.08</t>
  </si>
  <si>
    <t>6,8 до 18</t>
  </si>
  <si>
    <t>1985/2019</t>
  </si>
  <si>
    <t>МБУ ДО "Детско - юношеская спортивная школа им. А.Н.Платонова" г. Олекминск, РС(Я) ДЗСОЛ "Олимп"</t>
  </si>
  <si>
    <t xml:space="preserve">муниципальное общеобразовательное бюджетное учреждение </t>
  </si>
  <si>
    <t>Харбин Павел Александрович</t>
  </si>
  <si>
    <t>с.Улахан Мунку, местность Водопост</t>
  </si>
  <si>
    <t>https://dush-charoit.sakhaschool.ru/</t>
  </si>
  <si>
    <t xml:space="preserve">Загородный стационарный спортивное </t>
  </si>
  <si>
    <t>10.06-30.06 20.07-09.08</t>
  </si>
  <si>
    <t>1980/2019</t>
  </si>
  <si>
    <t>МР "Сунтарский улус (район)"</t>
  </si>
  <si>
    <t xml:space="preserve">"Альфа-Спасатель"-МБОУ "Кюкяйская ПТСОШ"  </t>
  </si>
  <si>
    <t>Алексеев Егор Иванович</t>
  </si>
  <si>
    <t>кт: 89627336564, kukey.school71@mail.ru, yegor_alekseev_020765@mail.ru</t>
  </si>
  <si>
    <t>1424005445</t>
  </si>
  <si>
    <t>678275 Сунтарский улус, село Кюкей, ул. Самсонова Н.А., 50, телефон 24-7-45</t>
  </si>
  <si>
    <t>http://snosh.ucoz.ru/</t>
  </si>
  <si>
    <t>Круглосуточный загородный креативно-оздоровительный лагерь</t>
  </si>
  <si>
    <t xml:space="preserve">1 смена: с 5 июня до 25 июня; </t>
  </si>
  <si>
    <t>11-18 лет</t>
  </si>
  <si>
    <t>Питание 5-ти разовое</t>
  </si>
  <si>
    <t>Пристрой 2014</t>
  </si>
  <si>
    <t>СЭЗ №14.01.01.000.M.000716.06.23 от 02.06.2023 г.</t>
  </si>
  <si>
    <t>МЧС РФ ГУМ РФ, ГО ЧС ЛПСБ РС(Я), ОНД ПР по Сунтарскому району . от 17.06.2022 г нарушений нет. Территориальный отдел Управления Федеральной службы по надзору в сфере защиты прав потребителей и благополучия человека по РС(Я) в Сунтарском районе. Акт выездной проверки от 17.06.2022 г нарушений нет</t>
  </si>
  <si>
    <t>Договор с ГБУ РС(Я) "СУНТАРСКАЯ ЦРБ"</t>
  </si>
  <si>
    <t>№0984 01 июля 2015</t>
  </si>
  <si>
    <t>релакс. комната</t>
  </si>
  <si>
    <t xml:space="preserve">"Ситис"-Муниципальное бюджетное учреждение дополнительного образования "Интеллектуальный центр "Ситис" </t>
  </si>
  <si>
    <t>Григорьева Марианна Васильевна</t>
  </si>
  <si>
    <t>кт: 89659955777 эл.почта: marvas.62@mail.ru</t>
  </si>
  <si>
    <t>1424008510</t>
  </si>
  <si>
    <t>678284 Сунтарский улус, с.Хордогой, местность "Авиапорт" 2 км. кт:89659955777, эл.почта: marvas.62@mail.ru</t>
  </si>
  <si>
    <t>sitis.moy.su</t>
  </si>
  <si>
    <t>Загородный круглосуточный оздоровительно-образовательный лагерь.</t>
  </si>
  <si>
    <t>1 смена: с 05 июня по 25 июня; 2 смена: с 01 июля по 21 июля</t>
  </si>
  <si>
    <t>11-15 лет</t>
  </si>
  <si>
    <t>Пятиразовое питание</t>
  </si>
  <si>
    <t>ввод объектов 2011 г.</t>
  </si>
  <si>
    <t>СЭЗ №14.01.01.000.M.000720.06.23 от 02.06.2023 г.</t>
  </si>
  <si>
    <t>МЧС РФ ГУМ РФ, ГО ЧС ЛПСБ РС(Я), ОНД ПР по Сунтарскому району . от 04.05.2022 г нарушений нет. Территориальный отдел Управления Федеральной службы по надзору в сфере защиты прав потребителей и благополучия человека по РС(Я) в Сунтарском районе. Акт выездной проверки от 15.06.2022 г нарушений нет</t>
  </si>
  <si>
    <t>есть №1396 от 10 декабря 2015 г</t>
  </si>
  <si>
    <t>пандус, безбарьерная среда, комната релаксации и отдыха</t>
  </si>
  <si>
    <t>"Спасатель"-Муниципальное бюджетное образовательное учреждение " Устьинская СОШ"</t>
  </si>
  <si>
    <t>Данилевич Виктор Николаевич</t>
  </si>
  <si>
    <t>89142975459 sv_mix_ev@mail.ru</t>
  </si>
  <si>
    <t>142400842701</t>
  </si>
  <si>
    <t>Республика Саха (Якутия), Сунтарский улус,678278 с. Устье ул Геодезическая,4 28-1-09</t>
  </si>
  <si>
    <t>Спортивно-оздоровительного лагерь  с  патриотическим направлением, круглосуточный стационарный</t>
  </si>
  <si>
    <t>1 смена: с 5 по 25 июня</t>
  </si>
  <si>
    <t>14-18 лет</t>
  </si>
  <si>
    <t>пятиразовое питание</t>
  </si>
  <si>
    <t xml:space="preserve">нет </t>
  </si>
  <si>
    <t>СЭЗ №14.01.01.000.M.000718.06.23 от 02.06.2023 г.</t>
  </si>
  <si>
    <t xml:space="preserve">есть </t>
  </si>
  <si>
    <t>Таттинский улус</t>
  </si>
  <si>
    <t>МБОО "Черкехская  средняя общеобразовательная школа им. П.А.Ойунского" ДЗСОЛ "Сардаана"</t>
  </si>
  <si>
    <t>Сунхалыров Святослав Васильевич</t>
  </si>
  <si>
    <t xml:space="preserve"> Таттинский улус, с.Черкех, ул. П.А.Ойунского, 92</t>
  </si>
  <si>
    <t>cherkscool.ru</t>
  </si>
  <si>
    <t>загородный стационарный</t>
  </si>
  <si>
    <t>2 сезон 10.07-30.07.2023, 3 сезон- 07.08-27.08.2023</t>
  </si>
  <si>
    <t>питание 4х разовое(завтрак, обед, полдник, ужин)</t>
  </si>
  <si>
    <t>2009г.</t>
  </si>
  <si>
    <t>№14.01.01.000.М.000814.06.23 от 15.06.2023 г.</t>
  </si>
  <si>
    <t>контроль роспотребнадзор (по графику производственного контроля и плановых проверок)</t>
  </si>
  <si>
    <t>Заключен договор по медицин.сопровождению с ЦРБ</t>
  </si>
  <si>
    <t>МБОО "Баягинская средняя общеобразовательная школа им.И.М.Хатылаева", ДЗСОЛ "Мандар кыьата"</t>
  </si>
  <si>
    <t>Старостин Степан Петрович</t>
  </si>
  <si>
    <t>89245699976, bayagask@mail.ru</t>
  </si>
  <si>
    <t>РС(Я), Таттинский улус, с.Томтор ул.Баягантайская, 14 тел: 84115223836 bayagask@mail.ru</t>
  </si>
  <si>
    <t>10.07-30.07.2023</t>
  </si>
  <si>
    <t>с 5-11 классы</t>
  </si>
  <si>
    <t>2012г.</t>
  </si>
  <si>
    <t>№14.01.01.000.М.000815.06.23 от 15.06.2023 г.</t>
  </si>
  <si>
    <t>Лицензия МО РС(Я) №1121 от 09.09.2015 г. Серия 14Л01№0001000</t>
  </si>
  <si>
    <t>не имеется</t>
  </si>
  <si>
    <t>МБОО "Чычымахская  средняя общеобразовательная школа им. С. Р.Кулачикова-Эллэй" ДЗСОЛ "Ситим"</t>
  </si>
  <si>
    <t>Миронов Андрей Александрович</t>
  </si>
  <si>
    <t>678656,РС(Я) Таттинский улус, Амгинский наслег, С.Чычымах, ул. Кулаковского, д 38/1</t>
  </si>
  <si>
    <t>1 сезон-16.06-06.07.2023, 2 сезон 10.07-30.07.2023, 3 сезон- 07.08-27.08.2023</t>
  </si>
  <si>
    <t>10-17 лет</t>
  </si>
  <si>
    <t>2007г.</t>
  </si>
  <si>
    <t>№14.01.01.000.М.000771.06.23 от 08.06.2023 г.</t>
  </si>
  <si>
    <t>№1947 от 05.12. 2016 г.</t>
  </si>
  <si>
    <t xml:space="preserve">МР "Усть-Алданский улус (район)" </t>
  </si>
  <si>
    <t>МБУ ДО "Детско-юношеская спортивная школа им. Е.Ф. Габышева" "Боотур"</t>
  </si>
  <si>
    <t>муниципальное бюджетное учреждение дополнительного образования</t>
  </si>
  <si>
    <t>Готовцев Дмитрий Николаевич</t>
  </si>
  <si>
    <t>8(41161)43-821 uadussh@yandex.ru</t>
  </si>
  <si>
    <t>678350, Усть-Алданский улус, с.Борогонцы, ул. Ленина, 40/2 (41161) 43-821 uadussh@yandex.ru. Онерский наслег, место: Чубучааны, 10 км.</t>
  </si>
  <si>
    <t>детский загородный стационарный оздоровительный лагерь</t>
  </si>
  <si>
    <t>06.07.-26.07</t>
  </si>
  <si>
    <t>12-17 лет, охват 50 детей</t>
  </si>
  <si>
    <t>круглосуточный лагерь с 5- разовым питанием</t>
  </si>
  <si>
    <t xml:space="preserve">Дата ввода- 2015 г. </t>
  </si>
  <si>
    <t>14.01.01.000.М.000542.05.23 от 18.05.2023</t>
  </si>
  <si>
    <t>№0530 от 30 декабря 2014 г. серия 14 Л №000495</t>
  </si>
  <si>
    <t>Хангаласский улус</t>
  </si>
  <si>
    <t>ДЗСОЛ "Усадьба Булуус"МАУ ДО ЦДОД</t>
  </si>
  <si>
    <t>муниципальное автономное учреждение</t>
  </si>
  <si>
    <t>Ильин Василий Николаевич</t>
  </si>
  <si>
    <t>Хангаласский улус, с Кыьыл Уруйэ</t>
  </si>
  <si>
    <t>цдод.ханалас.рф</t>
  </si>
  <si>
    <t>9-29 июня, 3-23 июля, 28 июня- 17 июля</t>
  </si>
  <si>
    <t>6,6-18</t>
  </si>
  <si>
    <t>5 разовое питание, стационарное проживание 21 дня</t>
  </si>
  <si>
    <t>ввод 2004, текущий ремонт 2020</t>
  </si>
  <si>
    <t>по договору с ЦРБ</t>
  </si>
  <si>
    <t>от 02 февраля 2015 года № 0611</t>
  </si>
  <si>
    <t>МБОУ "Покровская СОШ №1 с УИОП им. И.М. Яковлева"</t>
  </si>
  <si>
    <t>муниципальное бюджетное общеобразовательное учреждение</t>
  </si>
  <si>
    <t>Шишигин Спиридон Спиридонович</t>
  </si>
  <si>
    <t>678000 РС (Я) Хангаласский улус, г. Покровск, ул. Орджоникидзе 74</t>
  </si>
  <si>
    <t>https://hu-ps1.obr.sakha.gov.ru/</t>
  </si>
  <si>
    <t>Стационарный оздоровительный лагерь</t>
  </si>
  <si>
    <t>15 июня по 5 июля</t>
  </si>
  <si>
    <t>7-17</t>
  </si>
  <si>
    <t>июль 2020г</t>
  </si>
  <si>
    <t>ЛО-14-01-002644 от 26 декабря 2019</t>
  </si>
  <si>
    <t>2037 от 14 марта 2017г</t>
  </si>
  <si>
    <t>Имеется пандус</t>
  </si>
  <si>
    <t>ГО "город Якутск"</t>
  </si>
  <si>
    <t>"Родничок" - МОБУ "Средняя общеобразовательная школа №21", СОШ №21</t>
  </si>
  <si>
    <t>директор - Шарапова Лидия Николаевна, начальник - Киприянов Станислав Николаевич</t>
  </si>
  <si>
    <t>89243602522, 89243694769</t>
  </si>
  <si>
    <t>677000, г Якутск ул. Богатырева 2, 8 (4112) 21-7057 school21@yaguo.ru: Сергеляхское шоссе 8км 1а "Родничок"</t>
  </si>
  <si>
    <t>http://school21.yaguo.ru/</t>
  </si>
  <si>
    <t>1смена - 15.06.2023 - 05.07.2023, 2 смена - 08.07.2023 - 28.07.2023</t>
  </si>
  <si>
    <t>в работе</t>
  </si>
  <si>
    <t>№ 0272 от 29.04.2014г</t>
  </si>
  <si>
    <t>«Спутник» - МАОУ "Национальная политехническая средняя общеобразовательная школа № 2" (с углубленным изучением отдельных предметов), НПСОШ №2</t>
  </si>
  <si>
    <t>муниципальное автономное общеобразовательное учреждение</t>
  </si>
  <si>
    <t>директор школы -Владимиров Василий Михайлович, начальник- Левина Вера Прокопьевна</t>
  </si>
  <si>
    <t>г. Якутск, Хатын - Юряхское шоссе, 4 км, 3 дамба</t>
  </si>
  <si>
    <t>http://school2.yaguo.ru</t>
  </si>
  <si>
    <t>загородный стационарный  оздоровительный лагерь</t>
  </si>
  <si>
    <t>1смена - 12.06.2023 - 02.07.2023, 2 смена - 05.07.2023 - 25.07.2023</t>
  </si>
  <si>
    <t>имеется бассейн</t>
  </si>
  <si>
    <t>"Каландаришвили" - МОБУ "Средняя общеобразовательная школа № 31 (с углубленным изучением отдельных предметов)", СОШ №31</t>
  </si>
  <si>
    <t>Директор - Бубякина Алина Егоровна, начальник - Васильева Ия Иннокентьевна</t>
  </si>
  <si>
    <t>89246619925 iya.vasileva.79@mail.ru</t>
  </si>
  <si>
    <t>г.Якутск, Покровский тракт 8 км. тел.331211</t>
  </si>
  <si>
    <t>sosh31.sakha.school</t>
  </si>
  <si>
    <t>1смена - 15.06.2023 - 05.07.2023, 2 смена - 09.07.2023 - 29.07.2023</t>
  </si>
  <si>
    <t>"Радуга" - МБОУ "Саха политехнический лицей"</t>
  </si>
  <si>
    <t>Директор- Тимофеева Надежда Констаниновна, начальник- Самсонова Александра Сергеевна</t>
  </si>
  <si>
    <t>89141043036, 89142980063</t>
  </si>
  <si>
    <t>677000 г. Якутск, Покровский тракт , 16 км 89243671235</t>
  </si>
  <si>
    <t>http://school14.yaguo.ru</t>
  </si>
  <si>
    <t>"Бинго" - МАНОУ "Дворец детского творчества им. Ф.И.Авдеевой"</t>
  </si>
  <si>
    <t>директор-Иванова Татьяна Ивановна, начальник - Мохначевская Диана Дмитриевна</t>
  </si>
  <si>
    <t>706-768,21-95-19, 89148279496</t>
  </si>
  <si>
    <t>677005, Якутск, Сергеляхское шоссе, 16 км</t>
  </si>
  <si>
    <t>https://ddt.obr.sakha.gov.ru/</t>
  </si>
  <si>
    <t>1смена - 17.06.2023 - 07.07.2023, 2 смена - 10.07.2023 - 30.07.2023</t>
  </si>
  <si>
    <t>Жатай</t>
  </si>
  <si>
    <t>МБОУ дополнительного образования Центр внешкольной работы  "Росток" ГО "Жатай", ДО ЦВР "Росток"</t>
  </si>
  <si>
    <t>Попова Туйара Ивановна</t>
  </si>
  <si>
    <t>8(4112)426563</t>
  </si>
  <si>
    <t xml:space="preserve"> п. Жатай, ул. Матросова, 3/2, 426563 alexeeva.rostok@yandex.ru</t>
  </si>
  <si>
    <t>rostok14.ru</t>
  </si>
  <si>
    <t>стационарный</t>
  </si>
  <si>
    <t>10.06.2023-30.06.2023; 03.07.2023.-20.07.2023</t>
  </si>
  <si>
    <t>6,6-15</t>
  </si>
  <si>
    <t>имеется естественный водоем</t>
  </si>
  <si>
    <t>май 2023 - текущий; июнь - ввод</t>
  </si>
  <si>
    <t>от 10.06.2023</t>
  </si>
  <si>
    <t>№ 1142 от22.09.2015 г.</t>
  </si>
  <si>
    <t>ГО "город Якутск"/Минобрнауки РС(Я)</t>
  </si>
  <si>
    <t xml:space="preserve">ГАУ ДО РС(Я) Центр отдыха и оздоровления детей "Сосновый бор" </t>
  </si>
  <si>
    <t>государственное автономное учреждение</t>
  </si>
  <si>
    <t>Иванова Яна Николаевна</t>
  </si>
  <si>
    <t>8-4112-36-88-36</t>
  </si>
  <si>
    <t>г.Якутск, Сергеляхское шоссе, 12 км</t>
  </si>
  <si>
    <t>sosnovybor-ykt.ru</t>
  </si>
  <si>
    <t>загородный стационарный лагерь санаторного типа</t>
  </si>
  <si>
    <t>Круглогодичный</t>
  </si>
  <si>
    <t>1 смена 30.05-19.06, 2 смена 22.06-12.07, 3 смена 18.07-07.08, 4 смена 10.08-30.08</t>
  </si>
  <si>
    <t>6,5-17</t>
  </si>
  <si>
    <t>5-разовое питание</t>
  </si>
  <si>
    <t>В работе</t>
  </si>
  <si>
    <t>NЛО-14-01-002273 от 25.12.2017</t>
  </si>
  <si>
    <t>N1978 от 28.12.2016</t>
  </si>
  <si>
    <t>Да</t>
  </si>
  <si>
    <t>ГАУ ДО РС(Я) Центр отдыха и оздоровления детей " Сосновый бор" ДЗОЛ "Энергетик"</t>
  </si>
  <si>
    <t>г.Якутск, Покровский тракт 16 км</t>
  </si>
  <si>
    <t>1 смена 15.06-05.07, 2 смена 11.07-31.07, 3 смена 03.08-23.08</t>
  </si>
  <si>
    <t>Есть</t>
  </si>
  <si>
    <t>14.01.01.000.М.000814.06.22 от 15.06.2022</t>
  </si>
  <si>
    <t xml:space="preserve">В работе </t>
  </si>
  <si>
    <t>ГАУ ДО РС(Я) Центр отдыха и оздоровления детей " Сосновый бор". Детский загородный стационарный оздоровительный лагерь "Кэскил", ДЗСОЛ "Кэскил"</t>
  </si>
  <si>
    <t>Сергеляхское шоссе 10 км, 89679290636, keskily@bk.ru</t>
  </si>
  <si>
    <t>1 смена 20.06. - 10.07, 2 смена - 13.07.-02.08, 3 смена - 07.08.-27.08</t>
  </si>
  <si>
    <t>6-17</t>
  </si>
  <si>
    <t>плановый косметический ремонт - май 2022</t>
  </si>
  <si>
    <t>№14.01.01.000.М.000799.06.22 от 14.06.2022</t>
  </si>
  <si>
    <t>ГАУ ДО РС(Я) Центр отдыха и оздоровления детей " Сосновый бор". Спортивно-оздоровительный лагерь "Связист", СОЛ "Связист"</t>
  </si>
  <si>
    <t>г. Якутск, Намцырский тракт 5 км, 1. 89679146254 Keskily@bk.ru</t>
  </si>
  <si>
    <t>1 смена 19.06. - 09.07, 2 смена - 12.07.-01.08, 3 смена - 04.08.-24.08.2023</t>
  </si>
  <si>
    <t>Сунтарский улус, с.Кемпендяй/Минобрнауки РС(Я)</t>
  </si>
  <si>
    <t xml:space="preserve"> ГАНОУ РС(Я) "Республиканский ресурсный центр "Юные якутяне", Республиканский образовательно-оздоровительный центр "Сир уустара"</t>
  </si>
  <si>
    <t>государственное</t>
  </si>
  <si>
    <t>Черкашина Ирина Васильевна</t>
  </si>
  <si>
    <t>8 4112 319-320</t>
  </si>
  <si>
    <t>Сунтарский улус, с.Кемпендяй, ул. Евсеева 10, 8 4115 315-320, keskily@bk.ru</t>
  </si>
  <si>
    <t>sakhaedu.ru</t>
  </si>
  <si>
    <t>стационарный образовательно-оздоровительный центр с круглосуточным круглогодичным пребыванием</t>
  </si>
  <si>
    <t>Смена 26
Творческая
12.06.-25.06.
Смена 27
Туристическая
14.07.-3.08
Смена 28
Профориентационная 
7.08.-27.08.</t>
  </si>
  <si>
    <t>Центр функционирует с 01.09.2020г., проведение капитального ремонта не предусмотрено, планируется строительство спального корпуса</t>
  </si>
  <si>
    <t>запланировано в мае т.г.</t>
  </si>
  <si>
    <t>№Д12­06/250 от 02.04.2021</t>
  </si>
  <si>
    <t>№2143 от 25.12.2017</t>
  </si>
  <si>
    <t>ГАНОУ "Международная Арктическая школа" Республики Саха (Якутия)</t>
  </si>
  <si>
    <t>государственное автономное нетиповое образовательное учреждение</t>
  </si>
  <si>
    <t>Татаринова Сардана Степановна</t>
  </si>
  <si>
    <t>89998798940, adedu@ias14.com</t>
  </si>
  <si>
    <t>г. Якутск
ул. Сергеляхское шоссе 12 км, дом 2/10</t>
  </si>
  <si>
    <t>https://arctic-school.com</t>
  </si>
  <si>
    <t>Одна смена с 22.06.2023 по 12.07.2023</t>
  </si>
  <si>
    <t>12-14</t>
  </si>
  <si>
    <t>Пятиразовое питание, проживание круглосуточное</t>
  </si>
  <si>
    <t>Да, есть. В учебном корпусе оборудован бассейн для купания (7м в ширину и 14м в длину)</t>
  </si>
  <si>
    <t>Здание спального корпуса 2012 г. постройки, здание учебного корпуса - 2020 г.</t>
  </si>
  <si>
    <t>МЧС РФ по РС(Я) от 07.06.2023 ПБ, нарушений нет.</t>
  </si>
  <si>
    <t>ЛО-14-01-002794 от 26.03.2021</t>
  </si>
  <si>
    <t>№ ОД-14/00025 от 30.04.2021</t>
  </si>
  <si>
    <t>Хангаласский улус/Минобрнауки РС(Я)</t>
  </si>
  <si>
    <t>ГАНОУ Региональный центр Республики Саха (Якутия) "Малая академия наук РС(Я)"</t>
  </si>
  <si>
    <t>Павлов Василий Климович</t>
  </si>
  <si>
    <t>7 924 662-25-48, forum_oktem@mail.ru</t>
  </si>
  <si>
    <t>678011 Хангаласский улус, с . Чапаево, ул. Г. Саввина д.1</t>
  </si>
  <si>
    <t>lensky-kray.ru</t>
  </si>
  <si>
    <t>Загородный стационарный детский оздоровительный лагерь/ Образовательный, естественно-научный</t>
  </si>
  <si>
    <t>смена: 1-21 августа 2023 г</t>
  </si>
  <si>
    <t>11-14 лет, 100 детей</t>
  </si>
  <si>
    <t>5-разовое питание, круглосуточное пребывание</t>
  </si>
  <si>
    <t>2022 г.</t>
  </si>
  <si>
    <t>в работе - заявка подана, документы готовятся</t>
  </si>
  <si>
    <t>плановая проверка по приказу №345-д от 21.09.22 Управления РПН с 28.12.22 по 17.01.23г.</t>
  </si>
  <si>
    <t>ЛО-14-01-000079-23 от 29.03.2023 г. (регистрационный входящий ЕПГУ № 2618224617 от 29.03.2023 г</t>
  </si>
  <si>
    <t>№ Л035-01204-14/00249823 от 23.05.2016</t>
  </si>
  <si>
    <t>«КОЛИБРИ» - ГКОУ РС(Я) «Республиканская специальная (коррекционная) школа-интернат для обучающихся с тяжелыми нарушениями речи»</t>
  </si>
  <si>
    <t>государственное казенное общеобразовательное учреждение</t>
  </si>
  <si>
    <t>директор- Федоров Анатолий Алексеевич, начальник - Бетчитова Любовь Александровна</t>
  </si>
  <si>
    <t>411-231-93-03</t>
  </si>
  <si>
    <t>677000, г. Якутск, ул. Николая Антонова, д. 36 RRlog10@yandex.ru</t>
  </si>
  <si>
    <t>http://rskshi5vida.ru/</t>
  </si>
  <si>
    <t>стационарный, оздоровительный</t>
  </si>
  <si>
    <t>1 смена - 19.06.-02.07., 2 смена - 03.07.-16.07.</t>
  </si>
  <si>
    <t>за счет средств учреждения</t>
  </si>
  <si>
    <t>7-10 лет</t>
  </si>
  <si>
    <t>на базе образовательной организации</t>
  </si>
  <si>
    <t>ЛО-14-01-002503 от 30.01.2019</t>
  </si>
  <si>
    <t>№0933 от 10.07.2019</t>
  </si>
  <si>
    <t>Мирнинский район</t>
  </si>
  <si>
    <t>АК "АЛРОСА" (ПАО) Детский загородный оздоровительный лагерь "Орленок"</t>
  </si>
  <si>
    <t>акционерная компания</t>
  </si>
  <si>
    <t>Скрябина М.В.</t>
  </si>
  <si>
    <t>7(41136)32673</t>
  </si>
  <si>
    <t>Мирнинский район п. Арылах ДОЛ "Орленок"</t>
  </si>
  <si>
    <t>https://vk.com/orlyonok_mirniy</t>
  </si>
  <si>
    <t>1 смена: 20.06-10.07; 2 смена: 17.07-02.08; 3 смена: 05.08-28.08.</t>
  </si>
  <si>
    <t>7-14</t>
  </si>
  <si>
    <t>медицинский корпус - 2002 г.постр.Ремонт текущий ежегодно. Спальный корпус № 6 на 30 мест - 2002г.постр ремонт текущий ежегодно Спальный корпус № 7 на 30 мест - 2002г.постр ремонт текущий ежегодно Спальный корпус № 3 на 50 мест - 2000 г.постр ремонт текущий ежегодно Спальный корпус № 1 на 50 мест - 2001 г.постр ремонт текущий ежегодно Здание душевых - 2001 г.постр Спальный корпус № 8 на 30 мест - 2004 г.постр ремонт текущий ежегодно Клуб на 250 мест - 2004 г. постр ремонт текущий ежегодно Спальный корпус № 5 на 30 мест - 2005 г.постр ремонт текущий ежегодно Столовая на 250 мест - 1997 г. постр ремонт ежегодно.</t>
  </si>
  <si>
    <t>№ лицензии ЛО -14-01-001045 от 15 ноября 2012 года.</t>
  </si>
  <si>
    <t>Якутск /Минтруд РС(Я)</t>
  </si>
  <si>
    <t xml:space="preserve">" ГКУ РС(Я) "Центр содействия семейному воспитанию «Берегиня» Летняя база "Виктория" </t>
  </si>
  <si>
    <t>государственное казенное учреждение</t>
  </si>
  <si>
    <t xml:space="preserve">директор Дьяконова Анастасия Николаевна, заведующий ЛБ Виктория - Тырылгина Т.Е.  </t>
  </si>
  <si>
    <t>8 (9112) 42-23-59, 8924-865-54-84</t>
  </si>
  <si>
    <t>Покровский тракт 15 км., dol_vicktoria@mail.ru 8 (4112) 31-60-14</t>
  </si>
  <si>
    <t>стационарная загородная организация отдыха и оздоровления детей</t>
  </si>
  <si>
    <t>1 смена - 19.06.23-06.07.23; 2 смена - 10.07.23-27.07.23; 3 смена 01.08.23-18.08.23</t>
  </si>
  <si>
    <t>бесплатно</t>
  </si>
  <si>
    <t>с 7 до 17 лет</t>
  </si>
  <si>
    <t xml:space="preserve">Шестиразовое питание, С-витаминизация третьих блюд. Дети проживают в 5 спальных корпусах по возрасту, в каждом корпусе по 10 комнат, в команте 8 мест </t>
  </si>
  <si>
    <t>2016, 2019</t>
  </si>
  <si>
    <t>Чурапчинский улус/Минспорт РС(Я)</t>
  </si>
  <si>
    <t>ГБОУ РС(Я) " Чурапчинская республиканская спортивная средняя школа - интернат олимпийского резерва им Д.П. Коркина", ГБОУ РС (Я) "ЧРССШИОР им Д.П. Коркина"</t>
  </si>
  <si>
    <t xml:space="preserve">государственное бюджетное образовательное учреждение </t>
  </si>
  <si>
    <t>Захаров Станислав Афанасьевич</t>
  </si>
  <si>
    <t>8 (41151) 43-206,  crsssior@gov14.ru</t>
  </si>
  <si>
    <t>678670 Чурапчинский улус, с. Мындагай местность Адаамка Аппата</t>
  </si>
  <si>
    <t>http://dpkorkin.ru/?page_id=257</t>
  </si>
  <si>
    <t>1 смена 01.07.2023 - 16.07.2023 г., 2 смена 16.07.2023 -31.07.2023 г., 3 смена 31.07.2023 - 15.08.2023</t>
  </si>
  <si>
    <t>Имеется</t>
  </si>
  <si>
    <t xml:space="preserve"> Хангаласский улус/Минспорт РС(Я)</t>
  </si>
  <si>
    <t>ГБУ РС(Я) "Спортивная школа олимпийского резерва по боксу имени А. И. Пахомова" ГБУ РС (Я) "СШОР по боксу им. А. И. Пахомова"</t>
  </si>
  <si>
    <t xml:space="preserve">государственное бюджетное  учреждение </t>
  </si>
  <si>
    <t>Куприянов Максим Аммосович</t>
  </si>
  <si>
    <t>84112-40-22-26, sport6ykt@mail.ru</t>
  </si>
  <si>
    <t xml:space="preserve"> Хангаласский улус, 2-й Мальжегарский наслег, с. Еланка ул. Студенческая</t>
  </si>
  <si>
    <t>http://olimpschoolbox.ru/</t>
  </si>
  <si>
    <t>1 смена - 05 по 25 июня 2023 г. , 2 смена - 29 июня по 19 июля 2023 г., 3 смена - 23 июля по 12 августа 2023 г.</t>
  </si>
  <si>
    <t>1600 рублей</t>
  </si>
  <si>
    <t>10-18 лет</t>
  </si>
  <si>
    <t>В распорядке дня предусмотрено пятиразовое питание</t>
  </si>
  <si>
    <t>Номер лицензии № Л035-01204-14/00249965 дата предоставления лицензии: 21.01.2017</t>
  </si>
  <si>
    <t>Сунтарский улус /Минспорт РС(Я)</t>
  </si>
  <si>
    <t>ГБУ РС(Я) "РССШОР им. А.И. Иванова"</t>
  </si>
  <si>
    <t>Данилов Денис Анатольевич</t>
  </si>
  <si>
    <t>sunsport2007@yandex.ru, 8411-35-23402</t>
  </si>
  <si>
    <t>Сунтарский улус, с.Сунтар, ул. Вилюйская 32, корп.Б/ мето распол.:  с. Кемпендяй турбаза "Кырбый уйата"</t>
  </si>
  <si>
    <t>https://sunsport.obr.sakha.gov.ru</t>
  </si>
  <si>
    <t>2 смена 26 июня по 16июля, 3 смена 20 июля по 09 августа</t>
  </si>
  <si>
    <t>12-17 лет</t>
  </si>
  <si>
    <t>4 разовое</t>
  </si>
  <si>
    <t>есть</t>
  </si>
  <si>
    <t>по плану</t>
  </si>
  <si>
    <t>Усть-Алданский улус/Минспорт РС(Я)</t>
  </si>
  <si>
    <t>ГБУ РС(Я) "РССШОР в с.Борогонцы"</t>
  </si>
  <si>
    <t>Ноговицын Иван Семенович</t>
  </si>
  <si>
    <t>8(41161)43-168, rsdusch@mail.ru</t>
  </si>
  <si>
    <t>РС(Я), Усть-Алданский улус, с. Борогонцы, ул. Лонгинова. д. 51, "Зал борьбы". Место: с. Мындаба, ул. Ленина. д. 10/1, на базе МБОУ "Мындабинская СОШ" интернат</t>
  </si>
  <si>
    <t>http://shorborogon.ru</t>
  </si>
  <si>
    <t>10.07.2023 -30.07.2023</t>
  </si>
  <si>
    <t>12- 18лет</t>
  </si>
  <si>
    <t>круглосуточный</t>
  </si>
  <si>
    <t>имеется доступ</t>
  </si>
  <si>
    <t xml:space="preserve"> Усть-Алданский улус/Минспорт РС(Я)</t>
  </si>
  <si>
    <t>по Договору - РС(Я), Усть-Алданский улус, МО "Онерский наслег", ур. Чубучааны</t>
  </si>
  <si>
    <t>01.08.2023 -21.08.2023</t>
  </si>
  <si>
    <t>12-18 лет</t>
  </si>
  <si>
    <t xml:space="preserve"> Алданский район/Минспорт РС(Я)</t>
  </si>
  <si>
    <t>ГБУ РС(Я) "РСШОР по лыжному спорту"</t>
  </si>
  <si>
    <t>Скупой Максим Валерьевич.</t>
  </si>
  <si>
    <t>74114531090,  ski-olimpic.aldan@mail.ru</t>
  </si>
  <si>
    <t>РС(Я) Алданский улус, г. Алдан
Пер. Якутский, 43</t>
  </si>
  <si>
    <t>http://skialdan.ru/</t>
  </si>
  <si>
    <t>1 смена 05.06.2023 - 25.06.2023, 2 смена 03.07.2023 - 23.07.2023, 3 смена 31.07.2023 - 20.08.2023</t>
  </si>
  <si>
    <t>9-18 лет</t>
  </si>
  <si>
    <t>5-ти разовое питание круглосуточный</t>
  </si>
  <si>
    <t>Хангаласский улус/Минспорт РС(Я)</t>
  </si>
  <si>
    <t>ГБПОУ РС(Я) «Республиканское училище (колледж) Олимпийского резерва имени Р.М. Дмитриева»</t>
  </si>
  <si>
    <t xml:space="preserve">государственное автономное профессиональное образовательное учреждение </t>
  </si>
  <si>
    <t>Чердонов Семен Сергеевич</t>
  </si>
  <si>
    <t xml:space="preserve">8914-2718405, Gou-uorsakha@mail.ru </t>
  </si>
  <si>
    <t>РС (Я) Хангаласский улус, п.Верхний Бестях, ул. Ленская 1, учебно тренировочная база "Лэглэгэр"</t>
  </si>
  <si>
    <t>http://uor.ykt.ru/</t>
  </si>
  <si>
    <t xml:space="preserve">1 смена 01 июля по 14 июля,                        2 смена 17 июля по 30 июля                                 3 смена 01 августа по  15 августа                </t>
  </si>
  <si>
    <t>Чурапчинский</t>
  </si>
  <si>
    <t>муниципальное бюджетное учреждение</t>
  </si>
  <si>
    <t>Васильева Анна Вячеславовна</t>
  </si>
  <si>
    <t>678677 Республика Саха (Якутия)с. Мындагай, ул. Ленина, 24</t>
  </si>
  <si>
    <t>https://cdt-radost.sakhaschool.ru/</t>
  </si>
  <si>
    <t>Палаточный</t>
  </si>
  <si>
    <t>круглосуточно</t>
  </si>
  <si>
    <t>1 смена 14.06.2023 по 27.06.2023; 2 смена 03.07.2023 по 16.07.2023. 3 смена 22.07.2023 по 04.08.2023. 4 смена 10.08.2023 по 23.08.2023.</t>
  </si>
  <si>
    <t>с 11 до 17 лет</t>
  </si>
  <si>
    <t>планируется</t>
  </si>
  <si>
    <t>отсутствует</t>
  </si>
  <si>
    <t>ПАЛАТОЧНЫЕ ЛАГЕРЯ</t>
  </si>
  <si>
    <t>Верхоянский</t>
  </si>
  <si>
    <t>МО "Верхоянский район", МБОУ "Борулахская СОШ" "Дьулуур"</t>
  </si>
  <si>
    <t>общеобразовательное учреждение бюджетный</t>
  </si>
  <si>
    <t>Попов Илья Николаевич</t>
  </si>
  <si>
    <t>89679125374, bor-school@mail.ru</t>
  </si>
  <si>
    <t>678510, Верхоянский район, с. Томтор, ул. Центральная, д.2</t>
  </si>
  <si>
    <t>https://vvr-borulah.sakha.gov.ru/</t>
  </si>
  <si>
    <t>спортивно-оздоровительный, круглосуточного прибывания</t>
  </si>
  <si>
    <t>10.06.2023 - 01.07.2023</t>
  </si>
  <si>
    <t>10 - 18 лет</t>
  </si>
  <si>
    <t>имеется, №14.01.01.000.М.00075305.19 от 21.05.2019 г.</t>
  </si>
  <si>
    <t xml:space="preserve">не имеется </t>
  </si>
  <si>
    <t>Момский</t>
  </si>
  <si>
    <t>Палаточный лагерь "Олимп" МБОУ "Момская НОШ"</t>
  </si>
  <si>
    <t>муниципальное бюджетное общеобразовательное  учреждение</t>
  </si>
  <si>
    <t>Петрова Альбина Анатольевна</t>
  </si>
  <si>
    <t>8(41150)21087 momanachscool@mail.ru</t>
  </si>
  <si>
    <t>677860, Республика Саха (Якутия), Момский район, с.Хонуу, ул.Молодежая, д.30</t>
  </si>
  <si>
    <t>https://moma-mns.obr.sakha.gov.ru</t>
  </si>
  <si>
    <t>Палаточный лагерь с спортивно-оздоровительным направлением</t>
  </si>
  <si>
    <t>1 сезон 19.06.-02.07.2023                      2 сезон 03.07.-17.07.2023</t>
  </si>
  <si>
    <t>8-12 лет</t>
  </si>
  <si>
    <t>2011 г.</t>
  </si>
  <si>
    <t>Договор с Момской ЦРБ</t>
  </si>
  <si>
    <t>№2229 от 21.09.2018г.</t>
  </si>
  <si>
    <t>Кобяйский</t>
  </si>
  <si>
    <t>МБОУ "Сангарская гимназия" "Дэнил"</t>
  </si>
  <si>
    <t>Баханов Петр Петрович</t>
  </si>
  <si>
    <t>84116322113 sangm2@mail.ru</t>
  </si>
  <si>
    <t>678300, РС(Я), Кобяйский улус(район) п. Сангар, ул. Ленина 51</t>
  </si>
  <si>
    <t>Экологический</t>
  </si>
  <si>
    <t>20-30.06.2023 40 детей</t>
  </si>
  <si>
    <t>11-17 лет</t>
  </si>
  <si>
    <t>питание</t>
  </si>
  <si>
    <t>ремонт - 2022</t>
  </si>
  <si>
    <t>предписаний нет</t>
  </si>
  <si>
    <t>по договору</t>
  </si>
  <si>
    <t>МР "Мегино-Кангаласский улус"</t>
  </si>
  <si>
    <t>МБОУ "Нижне-Бестяхская СОШ им. М.Е Попова"</t>
  </si>
  <si>
    <t xml:space="preserve">Стручков Филипп Александрович </t>
  </si>
  <si>
    <t>8411434609 qodr1@yandex.ru</t>
  </si>
  <si>
    <t>1415008224/141501001</t>
  </si>
  <si>
    <t>Мегино-Кангаласский район, пос.Нижний Бестях, улица Ойунского22, 8411434609 qodr1@yandex.ru</t>
  </si>
  <si>
    <t>https://nbest1.sakhaschool.ru/</t>
  </si>
  <si>
    <t>Палаточный, экологический, образовательный</t>
  </si>
  <si>
    <t>1 сезон 15.06-24.06</t>
  </si>
  <si>
    <t>с 14-17</t>
  </si>
  <si>
    <t xml:space="preserve">Передвежной палаточный лагерь "Родник" с 15 июня по 24 июня 2023г </t>
  </si>
  <si>
    <t>14.01.01.000.М.000132.04.21 от 12.04.2021</t>
  </si>
  <si>
    <t>Выездная проверка Роспотребнадзора от 16.05.23г.</t>
  </si>
  <si>
    <t>ЛО-14-01-000435 от 18 ноября 2009г</t>
  </si>
  <si>
    <t>Лицензия 035-01204-14/00250320 от 4.03.2022</t>
  </si>
  <si>
    <t>Созданы</t>
  </si>
  <si>
    <t>МБОУ "Майинская СОШ им.В.П.Ларионова"</t>
  </si>
  <si>
    <t>Горохов Сергей Николаевич</t>
  </si>
  <si>
    <t>8(41143) 41-858
mayaschool@mail.ru</t>
  </si>
  <si>
    <t xml:space="preserve">с.Хаптагай, урочище Дириҥ, с.Рассолода </t>
  </si>
  <si>
    <t>https://mayaschool.obr.sakha.gov.ru/</t>
  </si>
  <si>
    <t>Палаточный, трудовой</t>
  </si>
  <si>
    <t>1 сезон 15.06-24.06     2 сезон  24.06-03.07     3 сезон  03.07-12.07</t>
  </si>
  <si>
    <t>с 14-18</t>
  </si>
  <si>
    <t>Передвижной  палаточный "Дружба", стационарный палаточный "Юность"</t>
  </si>
  <si>
    <t>ЛО41-01179-14/00614185 от 01.09.2022г.</t>
  </si>
  <si>
    <t>Лицензия  14Л01№0001275 от 04 декабря 2015г.№ 1374</t>
  </si>
  <si>
    <t>созданы</t>
  </si>
  <si>
    <t>МБОУ "Хоробутская СОШ им.Дмитрия Таас"</t>
  </si>
  <si>
    <t>Скрябин Никита Гаврильевич</t>
  </si>
  <si>
    <t>678073, Мегино - Кангаласский улус, с. Хоробут,ул. Павла Игнатьева 2/1. 84114327207. schchorobut@yandex.ru</t>
  </si>
  <si>
    <t>https://khorobut.obr.sakha.gov.ru/</t>
  </si>
  <si>
    <t>Палаточный, оздоровительно-трудовой, туристо-краеведческий</t>
  </si>
  <si>
    <t>1 сезон 15.06 - 24.06 2 сезон 24.06. - 03.07</t>
  </si>
  <si>
    <t>База в местности "Барылас"</t>
  </si>
  <si>
    <t>№ЛО-14-01-002618 от 25.10.2019 г.</t>
  </si>
  <si>
    <t>№2052 от 05.04.2017</t>
  </si>
  <si>
    <t>МБОУ "Майинский лицей им.И.Г.Тимофеева"</t>
  </si>
  <si>
    <t>Судико Павел Анатольевич</t>
  </si>
  <si>
    <t>местность Харба Атах, СП "Хоробутский наслег", местность Барылас, СП "Хоробутский наслег"</t>
  </si>
  <si>
    <t>http://mail.mks.sakha.school/</t>
  </si>
  <si>
    <t>палаточный, трудовой</t>
  </si>
  <si>
    <t>22.07-31.07</t>
  </si>
  <si>
    <t xml:space="preserve">Передвижной палаточный лагерь "Эр Хоьуун" с 22 июля по 31 июля 2023г. </t>
  </si>
  <si>
    <t>14.01.01.000.М.000133.04.21 от 12.04.2021</t>
  </si>
  <si>
    <t>ЛО-14 №0001564  №ЛО-14-01-002220 от 31 августа 2017</t>
  </si>
  <si>
    <t>Серия 14Л01 №0002282 от 18 сентября 2018 г. № 2226</t>
  </si>
  <si>
    <t>МБОУ "Майинская СОШ им.Ф.Г.Охлопкова"</t>
  </si>
  <si>
    <t>Тимофеева Вера Аркадьевна</t>
  </si>
  <si>
    <t>1415008288/141501001</t>
  </si>
  <si>
    <t>678070 Мегино -Кангаласский улус село Майя улица Героя-Попова 51/1</t>
  </si>
  <si>
    <t>http://msosh2.obr.sakha.gov.ru</t>
  </si>
  <si>
    <t xml:space="preserve">Палаточный "Тэтим" , "Алаас оҕолоро" с. Дойду. " Болот" с. Бедимя. </t>
  </si>
  <si>
    <t>1 сезон с 15-24 июня 2023г. 2 сезон с 27 июня по 7 июля 2023</t>
  </si>
  <si>
    <t>с 14-21</t>
  </si>
  <si>
    <t xml:space="preserve">Передвижной палаточный лагерь "Алаас оҕолоро" с 15 июня по 24 июня 2023г.  Передвижной палаточный лагерь "Болот" с 15 июня по 24 июня 2023. Передвижной палаточный лагерь "Тэтим" с 27 июня по 7 июля 2023. </t>
  </si>
  <si>
    <t>14.01.01.000.М.000322.05.14 от 29.05.2014</t>
  </si>
  <si>
    <t>N ЛО-14-01-002500 от 28 января 2019</t>
  </si>
  <si>
    <t>N0542 от 20 января 2015</t>
  </si>
  <si>
    <t>МБОУ "Техтюрская СОШ"</t>
  </si>
  <si>
    <t>Макаров Михаил Михайлович</t>
  </si>
  <si>
    <t>678081, Мегино-Кснгаласский улус с. Техтюр ул. Октябрьская 15</t>
  </si>
  <si>
    <t>schtehtyr@yandex.ru</t>
  </si>
  <si>
    <t>палаточный</t>
  </si>
  <si>
    <t xml:space="preserve">1 сезон с 15 по 24 июня и 2 сезон с 27 июня по 6 июля </t>
  </si>
  <si>
    <t>с 14-22</t>
  </si>
  <si>
    <t>Передвижной палаточный</t>
  </si>
  <si>
    <t>14.01.01.000.М.001058.06.19 от 24.06.2019г.</t>
  </si>
  <si>
    <t>ЛО-14-01-002284 от 28.12.2017</t>
  </si>
  <si>
    <t>1214 от 22.10.2015г.</t>
  </si>
  <si>
    <t>Передвежной палаточный лагерь "Олимп" МБОУ "Харанская СОШ им.И.Г.Игнатьева"</t>
  </si>
  <si>
    <t>Стручков Алексей Анатольевич</t>
  </si>
  <si>
    <t>8411(43) 49039 haraschool@yandex.ru</t>
  </si>
  <si>
    <t xml:space="preserve"> Мегино-Кангаласский улус с. Петровка Арҕаа куон Харах</t>
  </si>
  <si>
    <t>harasport.obr.gov.ru</t>
  </si>
  <si>
    <t>15.06-25.06, 17.06-07.07</t>
  </si>
  <si>
    <t>с 14-23</t>
  </si>
  <si>
    <t xml:space="preserve">Передвежной палаточный лагерь "Олимп" с 27 июня по 7 июля 2023г </t>
  </si>
  <si>
    <t>июнь 2023</t>
  </si>
  <si>
    <t>№ЛО-14-01-002300 от 05.02.2018 Срок действия - бессрочно</t>
  </si>
  <si>
    <t>Лицензия №14Л01 0002454 от 03.03.2020</t>
  </si>
  <si>
    <t xml:space="preserve">созданы </t>
  </si>
  <si>
    <t>МБОУ "Табагинская СОШ им.Р.А.Бурнашова"</t>
  </si>
  <si>
    <t>Бурнашева Наталья  Вацлавовна</t>
  </si>
  <si>
    <t>с Табага местность Улай</t>
  </si>
  <si>
    <t>https://mku-tabs.obr.sakha.gov.ru</t>
  </si>
  <si>
    <t>палаточный трудовой</t>
  </si>
  <si>
    <t>15.06-25.06; 27-06-07.07</t>
  </si>
  <si>
    <t>с 11-17 леь</t>
  </si>
  <si>
    <t>база-школа и местность Улай</t>
  </si>
  <si>
    <t>14.01.01000.М.000536.072.178 от 04.07.2017</t>
  </si>
  <si>
    <t>ЛО-14-01-002245 от 23 октября 2017 г</t>
  </si>
  <si>
    <t>Л035-01204-14/00249705</t>
  </si>
  <si>
    <t>МАУ дополнительного образования  "Центр детского (юношеского) технического творчества"</t>
  </si>
  <si>
    <t xml:space="preserve">муниципальное автономное учреждение </t>
  </si>
  <si>
    <t>Попов Николай Федосеевич</t>
  </si>
  <si>
    <t>местность Хотун Мааччыйа</t>
  </si>
  <si>
    <t>https://tcdytt.sakhaschool.ru</t>
  </si>
  <si>
    <t xml:space="preserve">круглосуточно </t>
  </si>
  <si>
    <t>15.06.-24.06, 27.06.-06.07</t>
  </si>
  <si>
    <t xml:space="preserve">с 11-17 </t>
  </si>
  <si>
    <t>местность Тойон Мааччыйа Урдэ</t>
  </si>
  <si>
    <t>14.01.01.000.М.000256.04.16 от 27.04.2016</t>
  </si>
  <si>
    <t>1779 от 20.06.2016 от12.02.2016</t>
  </si>
  <si>
    <t>Нюрбинский район</t>
  </si>
  <si>
    <t>МБОУ «Мархинская средняя общеобразовательная школа им.К.Д.Уткина» "Вольная борьба"</t>
  </si>
  <si>
    <t>Стапанова Валентина Александровна</t>
  </si>
  <si>
    <t>678454, Республика Саха (якутия) , у. Нюрбинский, с. Хатын-сысы, ул. Молодежная, д. 10</t>
  </si>
  <si>
    <t>schmarkha@mail.ru</t>
  </si>
  <si>
    <t>05.06.-14.06</t>
  </si>
  <si>
    <t>палаточный городок</t>
  </si>
  <si>
    <t>ФС-14-01-000794</t>
  </si>
  <si>
    <t>№1426 от 23.12.2015</t>
  </si>
  <si>
    <t>МБОУ "1-Кангаласская средняя общеобразовательная школа" "Сата"</t>
  </si>
  <si>
    <t>8(41134)3444043</t>
  </si>
  <si>
    <t>678456, Республика Саха (Якутия), Нюрбинский район, с.Ынахсыт, местность Уhунча</t>
  </si>
  <si>
    <t>18.06.-28.06</t>
  </si>
  <si>
    <t>палаточный городок, питание 4-х разоваое</t>
  </si>
  <si>
    <t>МБОУ «Хатынская средняя общеобразовательная школа им. Н.И. Прокопьева» "Хоhуун"</t>
  </si>
  <si>
    <t>Тимофеев Владимир Гаврильевич</t>
  </si>
  <si>
    <t>678454, Республика Саха (якутия) , у. Нюрбинский, с. Хаты, ул. Приклубная, д. 1</t>
  </si>
  <si>
    <t>khatyi1@mail.ru</t>
  </si>
  <si>
    <t>14-17 лет</t>
  </si>
  <si>
    <t>ЛО-14-01-002692</t>
  </si>
  <si>
    <t>№1442 от 29.12.2015</t>
  </si>
  <si>
    <t>МБОО "Ытык - Кюельская средняя общеобразовательная школа №1 имени Анемподиса Ивановича" "Унугэс"</t>
  </si>
  <si>
    <t>муниципальная бюджетная общеобразовательная организация</t>
  </si>
  <si>
    <t>Мосоркина Анна Васильевна</t>
  </si>
  <si>
    <t>84115242831, sch1_ytyk@mail.ru</t>
  </si>
  <si>
    <t>РС(Я), Таттинский улус, с. Ытык - Кюель, ул.Ойунского,24 84115242831, sch1_ytyk@mail.ru</t>
  </si>
  <si>
    <t>https://yksosh1.edu.ru</t>
  </si>
  <si>
    <t>палаточный лагерь</t>
  </si>
  <si>
    <t>06.07-16.07</t>
  </si>
  <si>
    <t>с 14до 17 лет</t>
  </si>
  <si>
    <t>питание - 4 раза в день (завтрак, обед, полдник, ужин)</t>
  </si>
  <si>
    <t>1996г.</t>
  </si>
  <si>
    <t>№14.01.01.000.М.000816.06.23 от 15.06.2023 г.</t>
  </si>
  <si>
    <t>Контроль роспотребнадзор, контроль рособрнадзор</t>
  </si>
  <si>
    <t>Лицензии -нет.Договор на оказание медицинских услуг с ГБУ "Таттинская центральная больница"</t>
  </si>
  <si>
    <t>№1060 от 18 августа 2015 года Серия 14 Л 01 №0000954</t>
  </si>
  <si>
    <t>МБОО "Ытык - Кюельская средняя общеобразовательная школа №1 имени Анемподиса Ивановича" "Ника"</t>
  </si>
  <si>
    <t>10.07.-20.07</t>
  </si>
  <si>
    <t>питание 4х разовое(завтрак, обед, полдник)</t>
  </si>
  <si>
    <t>№14.01.01.000.М.000818.06.23 от 16.06.2023 г.</t>
  </si>
  <si>
    <t>контроль роспотребнадзор, контроль рособрнадзор</t>
  </si>
  <si>
    <t>№1062 от 18 августа 2015 г. серия 14Л01 №0000929</t>
  </si>
  <si>
    <t>МБОУ "Таттинский лицей им.А.Е.Мординова" "Политолог"</t>
  </si>
  <si>
    <t>униципальное бюджетное общеобразовательное  учреждение</t>
  </si>
  <si>
    <t>Сивцева Изабелла Александровна</t>
  </si>
  <si>
    <t>8(41152)41003</t>
  </si>
  <si>
    <t>Таттинский район, с. Чычымах, на базе стационарного лагеря"Ситим"</t>
  </si>
  <si>
    <t>litstat.ru</t>
  </si>
  <si>
    <t>16.06-26.06.2023</t>
  </si>
  <si>
    <t>№14.01.01.000.М.000804.06.23 от 14.06.2023 г.</t>
  </si>
  <si>
    <t>№14.01.01.000. М. 000479.07.15 №2603457 от 20.07.2015</t>
  </si>
  <si>
    <t>МБОО "Чымнайская СОШ им. Г.Д.Бястинова - Бэс Дьарааьын" "Юный патриот"</t>
  </si>
  <si>
    <t>Попов Иван Николаевич</t>
  </si>
  <si>
    <t>84115224139, chimnaischool@mail.ru</t>
  </si>
  <si>
    <t>Республика Саха (Якутия), Таттинский улус, с.Чымнайи, ул. Д.Самырова, д.63, 84115224139</t>
  </si>
  <si>
    <t xml:space="preserve">Палаточный лагерь </t>
  </si>
  <si>
    <t>с 10 до 17лет</t>
  </si>
  <si>
    <t>Школа на 264мест ,2-этажное ,каменное.Дата ввода -2007г.</t>
  </si>
  <si>
    <t>№14.01.01.000.М.000819.06.23 от 16.06.2023 г.</t>
  </si>
  <si>
    <t>Плановая выездная проверка по лицензионному контролю (надзору) в сфере образования</t>
  </si>
  <si>
    <t>Лицензия №2091 от 22июня 2017года</t>
  </si>
  <si>
    <t xml:space="preserve">МБОУ "Дюпсюнская средняя общеобразовательная школа имени И.Н. Жиркова"  палаточный лагерь "Патриот", "Полет" "Экология"в местности Дыбаадыма Дюпсюнского наслега </t>
  </si>
  <si>
    <t>Сыроватский Андрей Дмитриевич</t>
  </si>
  <si>
    <t>8(41161)26-142 dypsynscola@mail.ru</t>
  </si>
  <si>
    <t>678362, Усть-Алданский улус, с.Дюпся, ул. Ушницкого 11, 8 (41161) 26-142 dypsynscola@mail.ru</t>
  </si>
  <si>
    <t>15.06.-28.06.2023, 01-07-14.07.2023,17.07-30.07</t>
  </si>
  <si>
    <t>7- 17 лет, охват 20 детей</t>
  </si>
  <si>
    <t>Дата ввода- 1990 г. Дата проведения капитального ремонта- 2021 г.</t>
  </si>
  <si>
    <t>14.01.01.000.М.000578.05.23 от 23.05.2023</t>
  </si>
  <si>
    <t>№0422 от 8 декабря 2014 г. серия 14 Л №000208</t>
  </si>
  <si>
    <t>МБОУ "Соттинская средняя общеобразовательная школа " в местности "Ала-Соболоох", палаточный лагерь "Эрчимэн", "Сайылык о5олоро"</t>
  </si>
  <si>
    <t>Петухова Ирина Михайловна</t>
  </si>
  <si>
    <t>8(4116123192) sota.u-a@ yandex.ru</t>
  </si>
  <si>
    <t xml:space="preserve">678371, Усть-Алданский улус, с Огородтах ул. С.Г Охлопкова д1 8(41161)23-192. место: Ала соболоох, </t>
  </si>
  <si>
    <t xml:space="preserve">15.06.-28.06,  01-07-14.07.2023             </t>
  </si>
  <si>
    <t>14-17 лет, охват детей 25</t>
  </si>
  <si>
    <t>дата проведения капитального ремонта -2020 г</t>
  </si>
  <si>
    <t>14.01.01.000.М.000478.05.23 от 16.05.2023</t>
  </si>
  <si>
    <t>№0486 от 15 декабря 2014г серия 14 Л01№0000222</t>
  </si>
  <si>
    <t xml:space="preserve">Летний палаточный лагерь  "Сандал" в селе Хомустах Усть-Алданского улуса </t>
  </si>
  <si>
    <t xml:space="preserve">ИП Румянцева Ульяна Николаевна </t>
  </si>
  <si>
    <t xml:space="preserve">Румянцева Ульяна Николаевна </t>
  </si>
  <si>
    <t>Усть-Алданский улус с.Хомустах ул.Попова,39</t>
  </si>
  <si>
    <t xml:space="preserve"> палаточный</t>
  </si>
  <si>
    <t>с 23 июня по 31 июля. 1 сезон с 23 по 29 июня</t>
  </si>
  <si>
    <t xml:space="preserve">09-15 лет, охват по 25 детей </t>
  </si>
  <si>
    <t>круглосуточный лагерь с 4- разовым питанием</t>
  </si>
  <si>
    <t>дата проведения капитального ремонта -2016 г, косметический ремонт 2022 г</t>
  </si>
  <si>
    <t>МБОУ "Диринская средняя общеобразовательная школа "АГРО" им.И.Е.Федосеева-Доосо"</t>
  </si>
  <si>
    <t>муниципальное бюджетное учреждене</t>
  </si>
  <si>
    <t>Игнатьев Михаил Спиридонович</t>
  </si>
  <si>
    <t>8(41151)26-301 DirinSS@churap.ru</t>
  </si>
  <si>
    <t>678860 РС(Я) Чурапчинский улус с.Дирин ул.Марыкчанская 10</t>
  </si>
  <si>
    <t>https://chur-dirs.obr.sakha.gov.ru</t>
  </si>
  <si>
    <t>круглосуточное</t>
  </si>
  <si>
    <t>1 сезон: с 15 июня по 5 июля 2023 г.
 2 сезон: с 7 июля по 27 июля 2023 г.
 3 сезон: с 29 июля по 19 августа 2023 г.</t>
  </si>
  <si>
    <t>с 14 до 18 лет</t>
  </si>
  <si>
    <t>Лицензия №ЛО-14-01-001550 от 21 января 2015 Серия Л0-14 №0000595</t>
  </si>
  <si>
    <t>Лицензия №1656 от 6 апреля 2016 года Серия 14 Л 01 №0001614</t>
  </si>
  <si>
    <t>МБОУ "Соловьевская средняя общеобразовательная школа имени П. М. Васильева"  лагерь "Тэйэр"</t>
  </si>
  <si>
    <t>Собакин Семен Иванович</t>
  </si>
  <si>
    <t>solovss2013@mail.ru</t>
  </si>
  <si>
    <t>678679 РС(Я) Чурапчинский улус с. Мырыла ул. Амгинская,40</t>
  </si>
  <si>
    <t>с круглосуточным пребыванием</t>
  </si>
  <si>
    <t>1 смена-с 03 июля-17 июля; 2 смена-20июля-3августа; 3смена-7августа-21августа</t>
  </si>
  <si>
    <t>с 10 до 18 лет</t>
  </si>
  <si>
    <t>Лицензия №ЛО-14-01-002467 от 21 ноября 2018г, серия ЛО-14 №0001969</t>
  </si>
  <si>
    <t>Лицензия №1650 от 06 апреля 2013, Серия 14Л01 №0001620</t>
  </si>
  <si>
    <t>МБОУ "Чурапчинская гимназия имени С.К. Макарова" палаточный лагерь "Эр хоһуун"</t>
  </si>
  <si>
    <t>Муниципальное бюджетное общеобразовательное учреждение</t>
  </si>
  <si>
    <t>Слепцов Юрий Михайлович</t>
  </si>
  <si>
    <t>8-411-51-41-409, gymn@churap.ru</t>
  </si>
  <si>
    <t>678700 РС(Я) Чурапчинский улус с.Чурапча, ул.Ярославского дом 63 корпус 1</t>
  </si>
  <si>
    <t>http://gymn.churap.ru/</t>
  </si>
  <si>
    <t>с 19 июня по 3 июля 2023г.</t>
  </si>
  <si>
    <t>Лицензия №ЛО-14-01-0022520 от 06 марта 2019 Серия Л0-14 №0012097</t>
  </si>
  <si>
    <t>Лицензия №2139 от 12 декабря 2016 Серия 14Л01 №0002169</t>
  </si>
  <si>
    <t>МБОУ "Мугудайская средняя общеобразовательная школа им.Д.Д.Красильникова</t>
  </si>
  <si>
    <t>Пермяков Николай Кузьмич</t>
  </si>
  <si>
    <t>8(41151)27-676 MugudaySS@churap.ru</t>
  </si>
  <si>
    <t>678682 РС(Я) Чурапчинский улус с.Маралай ул.Октябрьская, 79</t>
  </si>
  <si>
    <t>с 05 июня-18 июня (1 смена) с 20 июня-03 июля (2 смена) с 05 июля-18 июля (3 смена)</t>
  </si>
  <si>
    <t>с 7 до 18 лет</t>
  </si>
  <si>
    <t>http://mugudayss.churap.ru/</t>
  </si>
  <si>
    <t>Лицензия №1250 от 30.10.2015 Серия 14Л №0001155</t>
  </si>
  <si>
    <t xml:space="preserve">МОБУ СОШ №10 "ШТОРМ" - </t>
  </si>
  <si>
    <t>директор - Шилова Надежда Александровна, начальник - Ермолаев Сергей Артемович</t>
  </si>
  <si>
    <t>21-26-04</t>
  </si>
  <si>
    <t>Адрес: 677001, г. Якутск, ул. Кальвица, 5 school10@yaguo.ru</t>
  </si>
  <si>
    <t>https://ykt-s10.obr.sakha.gov.ru/</t>
  </si>
  <si>
    <t>26.06.-02.07            05.07.-11.07.   15.07.-21.07.           24.07.-30.07</t>
  </si>
  <si>
    <t>от 9 до 17 лет</t>
  </si>
  <si>
    <t xml:space="preserve">МОБУ СОШ №21 "Школа туризма" - </t>
  </si>
  <si>
    <t>директор- Шарапова Лидия Николаевна, начальник - Шарапова Лидия Николаевна</t>
  </si>
  <si>
    <t>411-22-217057</t>
  </si>
  <si>
    <t>677000, г. Якутск, Богатырева ул, 2 school21@yaguo.ru</t>
  </si>
  <si>
    <t>https://sosh21.obr.sakha.gov.ru/</t>
  </si>
  <si>
    <t>31.06.-06.07.   07.07.-13.07.</t>
  </si>
  <si>
    <t>с 12-17 лет</t>
  </si>
  <si>
    <t>дневное пребывание, 3-х разовое питание</t>
  </si>
  <si>
    <t>ГАПОУ РС (Я) «МРТК» филиал «Кадетская школа-интернат им. Г.Н. Трошева» Военно-полевой лагерь "Честь имею"</t>
  </si>
  <si>
    <t>Болотин А.В.</t>
  </si>
  <si>
    <t>678185 Республика Саха (Якутия), Мирнинский район, п.Чернышевский кв. Энтузиастов, 32</t>
  </si>
  <si>
    <t>https://www.впцвымпел.рф, https://www.алмазный-крайюрф</t>
  </si>
  <si>
    <t>с 1 июня по 14 июня</t>
  </si>
  <si>
    <t>12-16</t>
  </si>
  <si>
    <t>пяти разовое</t>
  </si>
  <si>
    <t>14.01.01.000.М.000623.05.22 от 30.05.2022</t>
  </si>
  <si>
    <t>на основании договора с медицинским учреждением</t>
  </si>
  <si>
    <t>нет, лагерь специализированный включает работу с детьми стоящими на учете как находящиеся в СОП</t>
  </si>
  <si>
    <t>ЛАГЕРЬ ТРУДА И ОТДЫХА</t>
  </si>
  <si>
    <t>Верхнеколымский</t>
  </si>
  <si>
    <t xml:space="preserve">  МБОУ Арылахская  средняя агропрофилированная общеобразовательная школа, лагерь «Эрэл»</t>
  </si>
  <si>
    <t>Скрыбыкина Светлана Евгеньевна</t>
  </si>
  <si>
    <t>Тел. 8(41155)25-009 E-mail: asaosh@yandex.ru</t>
  </si>
  <si>
    <t>678772 Республика Саха (Якутия), Верхнеколымский улус, с.Усун-Кюель, ул. Спортивная, дом 9</t>
  </si>
  <si>
    <t xml:space="preserve">https://xn--80aa6bk1b.xn--p1ai/ </t>
  </si>
  <si>
    <t>Детский оздоровительный трудовой лагерь дневного пребывания</t>
  </si>
  <si>
    <t>июль, 2022</t>
  </si>
  <si>
    <t>Питание в столовой школы 4-хразовое</t>
  </si>
  <si>
    <t>14.01.01.000.М.000371.05.21 от 19.05.21</t>
  </si>
  <si>
    <t>ФС-14-01-000992</t>
  </si>
  <si>
    <t>Серия 14Л01 №0000596</t>
  </si>
  <si>
    <t xml:space="preserve">МБОУ "Арылахская средняя общеобразовательная школа" </t>
  </si>
  <si>
    <t>Бурнашева Айталина Ильинична</t>
  </si>
  <si>
    <t>89676243569, arilax_soh@mail.ru</t>
  </si>
  <si>
    <t>РС(Я), Верхоянский район, село Бала, улица Школьная 6, 84116527505</t>
  </si>
  <si>
    <t>https://arysosh.vrh.sakha.school/</t>
  </si>
  <si>
    <t>лагерь труда и отдыха</t>
  </si>
  <si>
    <t>сзонный</t>
  </si>
  <si>
    <t>1 смена - 15.06.23-05.07.23</t>
  </si>
  <si>
    <t>с 7 по 17 лет</t>
  </si>
  <si>
    <t>круглосуточный лагерь с 4-х разовым питанием</t>
  </si>
  <si>
    <t>14.01.01.000М000741.06.02 от 04.06.2022</t>
  </si>
  <si>
    <t>договор с ГБУ РС(Я) Верхоянская ЦРБ</t>
  </si>
  <si>
    <t>№0739 от 11.03.2015</t>
  </si>
  <si>
    <t xml:space="preserve">МБОУ "Сартанская средняя общеобразовательная школа" </t>
  </si>
  <si>
    <t>Пономарева Анна Семеновна</t>
  </si>
  <si>
    <t>84116525119 sartanschool@yandex.ru</t>
  </si>
  <si>
    <t>с.Юнкюр Верхоянский район РС(Я) ул.Центральная д.23</t>
  </si>
  <si>
    <t>https://yunkyur.sakhaschool.ru/</t>
  </si>
  <si>
    <t>1 смена - 15.06.2023-05.07.2023</t>
  </si>
  <si>
    <t>с 12 лет по 17 лет, охват 30 детей</t>
  </si>
  <si>
    <t>14.01.01.000М000698.06.22 от 01.06.2022</t>
  </si>
  <si>
    <t>10.03.2015 г. №7232</t>
  </si>
  <si>
    <t>МБОУ "Борулахская средняя общеобразовательная школа" Кедей"</t>
  </si>
  <si>
    <t xml:space="preserve">Божедонова Зинаида Николаевна </t>
  </si>
  <si>
    <t>84116527324 bor-school@mail.ru</t>
  </si>
  <si>
    <t>678510, Республика Саха (Якутия), Верхоянский район, с.Томтор ул. Центральная д.4</t>
  </si>
  <si>
    <t>https://borusosh.vrh.sakha.school/</t>
  </si>
  <si>
    <t>лагерь труда и отдыха с круглосуточным пребыванием</t>
  </si>
  <si>
    <t xml:space="preserve"> 2 смена - 22 июля по 11 августа</t>
  </si>
  <si>
    <t>с 12 лет по 17 лет, охват 40 детей</t>
  </si>
  <si>
    <t>круглосуточного пребывание с 4-х разовым питанием</t>
  </si>
  <si>
    <t>14.01.01.000М000752.06.22 от 07.06.2022</t>
  </si>
  <si>
    <t>№0744 от 12.03.2015 г.</t>
  </si>
  <si>
    <t xml:space="preserve">Верхоянский </t>
  </si>
  <si>
    <t>МБОУ ДО "Центр детско-юношеского туризма и экскурсий" лагерь "Верхоянье-Полюс холода"</t>
  </si>
  <si>
    <t>образовательное учреждение дополнительного образования</t>
  </si>
  <si>
    <t>Стручков Эрэл Викторович</t>
  </si>
  <si>
    <t>8(41165)21537 museum98@yandex.ru</t>
  </si>
  <si>
    <t>678500, Республика Саха(Якутия), Верхоянский район, п. Батагай, ул. Парковая 3А</t>
  </si>
  <si>
    <t>https://cdute.vrh.sakha.school/</t>
  </si>
  <si>
    <t>трудовой, исследовательский, дневного прибывания</t>
  </si>
  <si>
    <t>29.06.2023 - 20.07.2023</t>
  </si>
  <si>
    <t>14-18</t>
  </si>
  <si>
    <t>дневной</t>
  </si>
  <si>
    <t>имеется, №14.01.01.000.М.000749.05.19 от21.05.2019 г.</t>
  </si>
  <si>
    <t>имеется, серия 14Л01 №0000581 от 20 марта 2015 г.</t>
  </si>
  <si>
    <t>МО "Верхоянский район", МБОУ "Боронукская СОШ"</t>
  </si>
  <si>
    <t xml:space="preserve">Потапова Нина Афанасьевна </t>
  </si>
  <si>
    <t>89644257216, bor-82@yandex.ru</t>
  </si>
  <si>
    <t>678530, Республика Саха (Якутия) Верхоянский район, с. Боронук ул. Центральная 16а</t>
  </si>
  <si>
    <t>http://vvr-boronuk.obr.sakha.gov.ru</t>
  </si>
  <si>
    <t xml:space="preserve">трудовой, дневного прибывания </t>
  </si>
  <si>
    <t>19.06.23 - 09.07.23</t>
  </si>
  <si>
    <t>12-16 лет</t>
  </si>
  <si>
    <t>имеется, №14.01.01.000.М.000458.04.19 от 26.04.2019 г.</t>
  </si>
  <si>
    <t>имеется, №ЛО-14-01-002560 от 19.06.2019 г.</t>
  </si>
  <si>
    <t>Момский район</t>
  </si>
  <si>
    <t xml:space="preserve">МБОУ "Индигирская средняя общеобразовательная школа им.Н.А.Брызгалова"ЛТО "Эдельвейс" </t>
  </si>
  <si>
    <t>директор - Сен-Дун-Шен Светлана Афанасьевна</t>
  </si>
  <si>
    <t>8(41150)23-401, indigirisosh@mail.ru</t>
  </si>
  <si>
    <t>678871, Республика Саха (Якутия) Момский район с.Буор-Сысы мкр.Айхал 3, 8(41150)23401, indigirisosh@mail.ru</t>
  </si>
  <si>
    <t>http://indigir-soch.ucoz.ru</t>
  </si>
  <si>
    <t>трудовой лагерь с дневным пребыванием</t>
  </si>
  <si>
    <t>1 сезон 13.06.-28.06.2023                      2 сезон 01.07.-17.07.2023                  3 сезон 20.07.-04.08.2023</t>
  </si>
  <si>
    <t>Лагерь на базе школы - имеются учебные кабинеты, актовый зал, спортзал, столовая, игровая площадка</t>
  </si>
  <si>
    <t>14.01.01.000.М.000675.06.20 от 26.06.2020 г.</t>
  </si>
  <si>
    <t>договор с ГБУ РС(Я) Момская ЦРБ</t>
  </si>
  <si>
    <t>Лицензия на образовательную деятельность от 22 января 2015 года №0544, приказ МО РС (Я) от 22.01.2015 г. №01-16/112</t>
  </si>
  <si>
    <t xml:space="preserve"> МБОУ "Соболохская средняя общеобразовательная школа" ЛТО "Росток" -</t>
  </si>
  <si>
    <t>директор- Старкова Раиса Егоровна</t>
  </si>
  <si>
    <t>84115024117 89681626113</t>
  </si>
  <si>
    <t>678864, Момский улус, с. Соболох, ул. Т.Толомона 30, 8 (41150) 24117 sobolox_school00@mail.ru</t>
  </si>
  <si>
    <t>http://ssosh.mom.sakha.school</t>
  </si>
  <si>
    <t>10 -17 лет</t>
  </si>
  <si>
    <t>Договор о совместной деятельности по медицинскому обслуживанию обучающихся (воспитанников) образовательных организаций от 21 января 2010г.</t>
  </si>
  <si>
    <t>лицензия на осуществление образовательной деятельности №0545 от 22 января 2015г.</t>
  </si>
  <si>
    <t>наличие пандусов при переходе и на лестнице</t>
  </si>
  <si>
    <t xml:space="preserve">МБОУ "Улахан-Чистайская СОШ имени Н.С. Тарабукина" ЛТО "Ойкос" - </t>
  </si>
  <si>
    <t>директор - Слепцов Николай Васильевич</t>
  </si>
  <si>
    <t>678863 Момский район поселок Сасыр переулок Ю.С. Березкина 6 84115025315 mbou.uchss@yandex.ru</t>
  </si>
  <si>
    <t>https://chistai2017.wixsite.com/</t>
  </si>
  <si>
    <t>1 сезон 03.06-13.06.2023                           2 сезон    19.07.03.08.2023</t>
  </si>
  <si>
    <t>7 -13 лет - 15 детей</t>
  </si>
  <si>
    <t>4 ауд с вместимостью 15 человек, актовый зал, библиотека, спортзал, игровая площадка. Питание комплексное 3-х разовое в столовой.</t>
  </si>
  <si>
    <t>104-140-078-17-62</t>
  </si>
  <si>
    <t xml:space="preserve">МБОУ «Мельжехсинская средняя общеобразовательная школа имени А.В.Чугунова» </t>
  </si>
  <si>
    <t>Сыромятникова Лариса Дмитриевна</t>
  </si>
  <si>
    <t xml:space="preserve">
8(41143) 26-788,         
suola100@mail.ru</t>
  </si>
  <si>
    <t xml:space="preserve">
678094, Республика Саха (Якутия), Мегино-Кангаласский улус, с. Суола (Мельжехсинский наслег), ул. В. Птицына 3.</t>
  </si>
  <si>
    <t>mku-mjs.obr.sakha.gov.ru</t>
  </si>
  <si>
    <t>ЛТО (14дней)</t>
  </si>
  <si>
    <t>круглосуточный (на базе интерната)</t>
  </si>
  <si>
    <t xml:space="preserve">1 сезон 15.06 - 28.06, 2 сезон 1.07- 14.07 </t>
  </si>
  <si>
    <t>с 8-17 лет</t>
  </si>
  <si>
    <t>База - школа и интернат</t>
  </si>
  <si>
    <t>14.01.01.000.М.000162.04.21 от 16.04.2021</t>
  </si>
  <si>
    <t>Номер ФС-14-01-000840 от 27 декабря 2010</t>
  </si>
  <si>
    <t>МБОУ "Майинский лицей им.И,Г.Тимофеева"</t>
  </si>
  <si>
    <t>Сосина Саргылана Георгиевна</t>
  </si>
  <si>
    <t>МБОУ "Майинский лицей им.И,Г.Тимофеева", с. Майя, ул. Советская 27/2, 41-140, gymnmaya@mail.ru</t>
  </si>
  <si>
    <t xml:space="preserve">
http://mail.mks.sakha.school/</t>
  </si>
  <si>
    <t>01.08-14.08.23</t>
  </si>
  <si>
    <t>школа:ввод-1984; к/р - 2012  интернат:ввод-1972</t>
  </si>
  <si>
    <t>МБОУ "Жабыльская СОШ"</t>
  </si>
  <si>
    <t>Винокуров Александр Анатольевич</t>
  </si>
  <si>
    <t>с Нуорагана местность Чаачыгый база ЛТО Илгэ</t>
  </si>
  <si>
    <t>https://anoragana.sakhaschool.ru/</t>
  </si>
  <si>
    <t xml:space="preserve">круглосуточный </t>
  </si>
  <si>
    <t xml:space="preserve">с  1 сезон -15.06.23-28.06.23,  2 сезон 1.07.23-14.07.23,  3 сезон 17.07.23-30.07.23 </t>
  </si>
  <si>
    <t>с 11-17 лет</t>
  </si>
  <si>
    <t>база лагеря Илгэ на местность Чаачыгый, пятиразовое питание</t>
  </si>
  <si>
    <t>ввод 2010 г</t>
  </si>
  <si>
    <t>14.01.01.000.М.000307.05.15 от 07.05.2015</t>
  </si>
  <si>
    <t>ЛО-14-01-000349 от 19.07.2009</t>
  </si>
  <si>
    <t>ЛО35-01204-14/00249465 от 22 октября 2015</t>
  </si>
  <si>
    <t>август 4 сезон с 1 по 14 августа</t>
  </si>
  <si>
    <t>14.01.01.000.М.001058.06.19</t>
  </si>
  <si>
    <t>1214 от 22.10.2015</t>
  </si>
  <si>
    <t>ЛТО "Сайдыс" МБОУ "Нижне-Бестяхская СОШ им. М.Е. Попова"</t>
  </si>
  <si>
    <t>Стручков Филипп Александрович</t>
  </si>
  <si>
    <t>Мегино-Кангаласский район, с. Томтор</t>
  </si>
  <si>
    <t xml:space="preserve">
https://nbest1.sakhaschool.ru/</t>
  </si>
  <si>
    <t>1 сезон 15-28 июня 2 сезон 30.06 -13 июля, 3 сезон 15-28 июля, 4 сезон 31 июля по 12 августа</t>
  </si>
  <si>
    <t>База летнего лагеря (старая школа) ЛТО "Сайдыс"</t>
  </si>
  <si>
    <t>"3D  FOX"</t>
  </si>
  <si>
    <t>Государственное бюджетное профессиональное образовательное учреждение</t>
  </si>
  <si>
    <t>Местникова Селена Михайловна</t>
  </si>
  <si>
    <t>89243696660 selenamestnikova@mail.ru</t>
  </si>
  <si>
    <t>Мег-Канг улус п. Нижн Бестях ул. Ленина 40/1</t>
  </si>
  <si>
    <t>ЛТО (21 дня)</t>
  </si>
  <si>
    <t>с 26 июня по 16 июля , с 20 июля по 10 августа</t>
  </si>
  <si>
    <t>с 7-17 лет</t>
  </si>
  <si>
    <t>База-инернат</t>
  </si>
  <si>
    <t>МБОУ ДО "ЦДОД "Творчество" п. Чернышевский</t>
  </si>
  <si>
    <t>Николаев Михаил Николаевич</t>
  </si>
  <si>
    <t>8(41136)72626</t>
  </si>
  <si>
    <t>Мирнинский район, п. Чернышевский, улица Космонавтов, дом 10, корпус 3</t>
  </si>
  <si>
    <t>cdod-tvorchestvo.ru</t>
  </si>
  <si>
    <t>1 смена – с 5 июня по 27 июня;
 2 смена – с 01 июля по 21 июля; 
 3 смена – с 24 июля по 13 августа.</t>
  </si>
  <si>
    <t>двухразовое питание, без проживания</t>
  </si>
  <si>
    <t>14.01.01.000.М.000505.05.22 от 20.05.2022</t>
  </si>
  <si>
    <t>договор с МБОУ СОШ №3</t>
  </si>
  <si>
    <t>Лицензия № 0793 от 23.03.2015г.на право оказывать образовательные услуги.</t>
  </si>
  <si>
    <t>МБОУ "СОШ №4" ЛОУ "Лучики"</t>
  </si>
  <si>
    <t>Жалсараев Л.Л.</t>
  </si>
  <si>
    <t>(41136) 4-96-40</t>
  </si>
  <si>
    <t>Мирнинский улус, пос.Алмазный ул.Речная дом 2</t>
  </si>
  <si>
    <t>школа4.мирный-обр.рф</t>
  </si>
  <si>
    <t>3 смена – с 24 июля по 13 августа.</t>
  </si>
  <si>
    <t>14.01.01.000.М.000707.06.22 от 01.06.2022</t>
  </si>
  <si>
    <t>Договор с МЦРБ</t>
  </si>
  <si>
    <t>2419 от 02 2021 г серия 90ЛО1 № 0009773</t>
  </si>
  <si>
    <t>МКОУ "СОШ №6" ЛОУ "Олимп"</t>
  </si>
  <si>
    <t>Муниципальное казенное общеобразовательное учреждение</t>
  </si>
  <si>
    <t>Маслова Н.Н.</t>
  </si>
  <si>
    <t>Мирнинский район, с. Арылах, Тепличная 19</t>
  </si>
  <si>
    <t>http://mkousosh6.ucoz.com/</t>
  </si>
  <si>
    <t>14.01.01.000.М.000616.05.22 от 30.05.2022</t>
  </si>
  <si>
    <t>имеется ЛО - 14-01-002718 от 05.08.2020г.</t>
  </si>
  <si>
    <t>№1873 от 05.10.2016 года</t>
  </si>
  <si>
    <t>ЭКЛ "Сарыал" МКОУ СОШ№9 ЛОУ "Лагерь труда и отдыха"</t>
  </si>
  <si>
    <t>Симонова Э.С.</t>
  </si>
  <si>
    <t>8-914-113-21-91</t>
  </si>
  <si>
    <t>Мирнинский район, с.Тас-Юрях, ул.С.Попова 14</t>
  </si>
  <si>
    <t>лонкунов9.рф</t>
  </si>
  <si>
    <t>14.01.01.000.М.000617.05.22 от 30.05.2022</t>
  </si>
  <si>
    <t>МЦРБ, лицензия №0001053 серия ЛО-14; договор с МЦРБ №550-М от 05.02.2016г.</t>
  </si>
  <si>
    <t>№1891 от 14.10.2016г.</t>
  </si>
  <si>
    <t>МКОУ "СОШ-ЭКЦ №10" ЛОУ "Солнышко"</t>
  </si>
  <si>
    <t>Павлова О.К.</t>
  </si>
  <si>
    <t>Мирнинский район, с.Сюльдюкар, ул.50 лет Победы д.3</t>
  </si>
  <si>
    <t>http://сюльдюкарская-школа10.мирный-обр.рф/</t>
  </si>
  <si>
    <t>14.01.01.000.М.000618.05.22 от 30.05.2022</t>
  </si>
  <si>
    <t>договор с ФЗП от 31.08.20г. №1</t>
  </si>
  <si>
    <t>№1851 от 08.09.16</t>
  </si>
  <si>
    <t>МУДО "ЦДО "Надежда"</t>
  </si>
  <si>
    <t xml:space="preserve">Муниципальное бюджетное  учреждение дополнительного образования </t>
  </si>
  <si>
    <t>Клюева О.Г.</t>
  </si>
  <si>
    <t>8(41136) 6-32-60</t>
  </si>
  <si>
    <t>Мирнинский район, п.Айхал, ул.Энтузиастов, д.1</t>
  </si>
  <si>
    <t>centernadezhda.ru</t>
  </si>
  <si>
    <t>14.01.01.000.М.000678.05.22 от 31.05.2022</t>
  </si>
  <si>
    <t>№1270 от 11.11.2015г</t>
  </si>
  <si>
    <t>МБУ ДО "ЦДО" г. Удачный ЛТО "Круто!"</t>
  </si>
  <si>
    <t>Пеньковская Л.Н.</t>
  </si>
  <si>
    <t>8(41136)51298</t>
  </si>
  <si>
    <t>Мирнинский район, г. Удачный, мкр. Новый город, д.2/1</t>
  </si>
  <si>
    <t>www.ucdod.ru</t>
  </si>
  <si>
    <t>14.01.01.000.М.000235.04.22 от 25.04.2022</t>
  </si>
  <si>
    <t>Договор с АГБ</t>
  </si>
  <si>
    <t>№ 1955, от 14 декабря 2016 г.</t>
  </si>
  <si>
    <t>МАУ ДО "ЦДО" г. Мирный</t>
  </si>
  <si>
    <t>Федоров И.Ю.</t>
  </si>
  <si>
    <t>8(41136)43321</t>
  </si>
  <si>
    <t>Мирнинский район, г. Мирный, улица Ойунского, д. 7</t>
  </si>
  <si>
    <t>cdodmir.ru</t>
  </si>
  <si>
    <t>14.01.01.000.М.000245.04.22 от 25.04.2022</t>
  </si>
  <si>
    <t>Договор с УГБ</t>
  </si>
  <si>
    <t>Лицензия на осуществление образовательной деятельности от 22.01.2020г. №2340 Серия 14 Л 01 №0002434 Дополнительное образование детей и взрослых</t>
  </si>
  <si>
    <t>Филиал МАУ ДО "ЦДО" г. Мирный в п. Светлый</t>
  </si>
  <si>
    <t>Гаршина Марина Адольфовна</t>
  </si>
  <si>
    <t>Мирнинский район, п. Светлый, ул. Дружбы Народов, д. 1</t>
  </si>
  <si>
    <t>14.01.01.000.М.000679.05.22 от 31.05.2022</t>
  </si>
  <si>
    <t>МБОУ "2 Хомустахская средняя общеобразовательная школа", "Унугэс"</t>
  </si>
  <si>
    <t>Старков Александр Андреевич</t>
  </si>
  <si>
    <t>89141023745 nam2khomsosh@yandex.ru</t>
  </si>
  <si>
    <t>Намский улус РС (Я), с.Хатас, ул.Н.Габышева, 33</t>
  </si>
  <si>
    <t>http://2khomus.ucoz.ru/</t>
  </si>
  <si>
    <t>05.07.2022-25.07.2022</t>
  </si>
  <si>
    <t>от 11 до 17 лет</t>
  </si>
  <si>
    <t>14.01.01.000.М.000625.11.13 от 05.11.2013 г.</t>
  </si>
  <si>
    <t>N 0292 от 03 июня 2014 г. Серия 14 Л 01 N 0000022</t>
  </si>
  <si>
    <t xml:space="preserve">Намский </t>
  </si>
  <si>
    <t>МБОУ "Хамагаттинский саха-французский лицей им. В.П.Артамонова", "Лингва"</t>
  </si>
  <si>
    <t>Назарова Саргылана Петровна</t>
  </si>
  <si>
    <t xml:space="preserve">89245691236,nazarovas2020@yandex.ru </t>
  </si>
  <si>
    <t xml:space="preserve">Намский улус. с.Крест-Кытыл, ул.Москвитина, 2/1 8-41162-26425,frshkola@yandex.ru </t>
  </si>
  <si>
    <t>https://nam-hsfl.obr.sakha.gov.ru/vospitatelnaja-rabota/letnjaja-zanjatost</t>
  </si>
  <si>
    <t>10.06.2022-30.06.2022</t>
  </si>
  <si>
    <t>от 12-17 лет</t>
  </si>
  <si>
    <t>14.16.01.000.М.000023.06.12 от 15.06.2012</t>
  </si>
  <si>
    <t>ЛО-14-01-002722 от 19.08..2020</t>
  </si>
  <si>
    <t>ОД-14/00087 от 08.12.2021</t>
  </si>
  <si>
    <t>МБОУ "Модутская средняя общеобразовательная школа", "СаЬарга"</t>
  </si>
  <si>
    <t>Новиков Михаил Егорович</t>
  </si>
  <si>
    <t>89142944222 modut@yamdex.ru</t>
  </si>
  <si>
    <t>Намский улус РС (Я), с.Тумул ул.Школьная, 7</t>
  </si>
  <si>
    <t>http://namodut.ucoz.ru/</t>
  </si>
  <si>
    <t>15.06.2022 по 05.07.2022, 12.07.2022 по 01.08.2022, 05.08.2021 по 25.08.2022</t>
  </si>
  <si>
    <t>от 7 до 15 лет</t>
  </si>
  <si>
    <t>05.10.2021 г.</t>
  </si>
  <si>
    <t xml:space="preserve">14.01.01.000.М.000163.04.21 от 16.04.2021 </t>
  </si>
  <si>
    <t>№0849 от 29.04.2015</t>
  </si>
  <si>
    <t>МБОУ «Едейская средняя общеобразовательная школа имени З.П. Саввина"</t>
  </si>
  <si>
    <t>Новгородов Семен Александрович</t>
  </si>
  <si>
    <t>8(411)6225967 edejskayasosh@yandex.ru</t>
  </si>
  <si>
    <t>678391 Намский улус с. Ымыяхтах ул.Центральная 52</t>
  </si>
  <si>
    <t>https://nam-edes.obr.sakha.gov.ru/</t>
  </si>
  <si>
    <t>13.06.2022-03.07.2022</t>
  </si>
  <si>
    <t>1959/2021</t>
  </si>
  <si>
    <t>14.01.01.000.М.000011.01.16 от 11.01.2016г.</t>
  </si>
  <si>
    <t>14Л01№0001445</t>
  </si>
  <si>
    <t>МБОУ "Хатын-Арынская СОШ им.И.Е.Винокурова" "Айар Кут-Голливут"</t>
  </si>
  <si>
    <t>Оконешников Павел Николаевич</t>
  </si>
  <si>
    <t>89243668463 pavelokonesnikov205@gmail.com</t>
  </si>
  <si>
    <t>678388 Намский улус, с.Аппаны, ул.Е.Гоголева, 15</t>
  </si>
  <si>
    <t>https://nam-has.obr.sakha.gov.ru/</t>
  </si>
  <si>
    <t>от 14 до 17 лет</t>
  </si>
  <si>
    <t>31.08.2021г.</t>
  </si>
  <si>
    <t>№ 14.01.01.000.М.000857.06.19 от 03.06.2019</t>
  </si>
  <si>
    <t>№ ЛО-14-01-002722 от 19.08.2020г.</t>
  </si>
  <si>
    <t>№ 1230 от 23.10.2015г. Серия 14 Л 01 № 0001129</t>
  </si>
  <si>
    <t>МБОУ "Спортивная школа Олимпик"</t>
  </si>
  <si>
    <t>Оконешников Иннокентий Николаевич</t>
  </si>
  <si>
    <t>89618699188 okoemovinnokentii1980@gmail.com</t>
  </si>
  <si>
    <t>678383 Намский улус, с. Крест-Кытыл, ул. Еремеева 19</t>
  </si>
  <si>
    <t>1сезон 05.06.2023 - 25.06.2023, 2сезон 29.06.2023 - 19.07.2023</t>
  </si>
  <si>
    <t>круглосуточный лагерь с 5 разовым питанием</t>
  </si>
  <si>
    <t>14.01.01.000.М.000941.08.22 от 19.08.2022</t>
  </si>
  <si>
    <t>договор с ГБУ РС(Я) Намский улус</t>
  </si>
  <si>
    <t>№2058 от 11апреля 2017 серия 14Л 01 №0002071</t>
  </si>
  <si>
    <t>ГАПОУ РС(Я) "Намский педагогический колледж имени И.Е.Винокурова"</t>
  </si>
  <si>
    <t xml:space="preserve">Государственное автономное профессиональное образовательное учреждение </t>
  </si>
  <si>
    <t>Дьяконова Мария ПЕтровна</t>
  </si>
  <si>
    <t>89220190762 Npkvosp@mail.ru</t>
  </si>
  <si>
    <t>678380 РС(Я) Намский улус, с.Намцы, ул.Студенческая 1</t>
  </si>
  <si>
    <t>https://nam-npt.obr.sakha.gov.ru</t>
  </si>
  <si>
    <t>2 сезон с 03-16 июля 2023</t>
  </si>
  <si>
    <t>14.01.01.000.М.000941.08.22 от 19.08.2023</t>
  </si>
  <si>
    <t>свой фельдшер</t>
  </si>
  <si>
    <t>МБОУ "Малыкайская средняя общеобразовательная школа" "АРЧЫ"</t>
  </si>
  <si>
    <t>8 962 730 77 35</t>
  </si>
  <si>
    <t>РС(Я), Нюрбинский район, с.Малыкай, местность Мондоку в 5км.</t>
  </si>
  <si>
    <t>ЛТО</t>
  </si>
  <si>
    <t>29.06.-19.07 22.07-11.08</t>
  </si>
  <si>
    <t>14-17</t>
  </si>
  <si>
    <t>№1479 от 20.01.2016г. серия 14 Л 01 №0001384</t>
  </si>
  <si>
    <t>МБОУ "Малыкайская средняя общеобразовательная школа" "Маарыччаан"</t>
  </si>
  <si>
    <t>РС(Я), Нюрбинский район, с.Малыкай, местность Маар Сыьыы в 5км.</t>
  </si>
  <si>
    <t>22.07.- 11.08</t>
  </si>
  <si>
    <t>№1479 от 20.01.2016г. серия 14 Л 01 №0001386</t>
  </si>
  <si>
    <t>Оймяконский район</t>
  </si>
  <si>
    <t>МБОУ «Оймяконская СОШ им. Н.О. Кривошапкина» лагерь труда и отдыха "Илгэ""</t>
  </si>
  <si>
    <t>директор Посельская Екатерина Гаврильевна, начальник Винокурова Анна Гаврильевна</t>
  </si>
  <si>
    <t>678752, Оймяконский улус, с.Оймякон, ул.Светлая 12, ossh05@mail.ru</t>
  </si>
  <si>
    <t>http://школа оймякон-обр.рф/</t>
  </si>
  <si>
    <t>лагерь труда и отдыха, дневное пребывание "Илгэ" с экологической направленностью</t>
  </si>
  <si>
    <t>с 5 июня по 30 июня 2023 -1 сезон ; с 03 июля по 26 июля 2023 -2 сезон, с 01 августа по 24 августа 2023  - 3 сезон</t>
  </si>
  <si>
    <t>14-17 лет: 30 детей</t>
  </si>
  <si>
    <t>Пришкольный участок, теплица.Питание комплексное 3-х разовое в столовой</t>
  </si>
  <si>
    <t>серия 14 Л 01 №00001084</t>
  </si>
  <si>
    <t>МБОУ «Сордоннохская СОШ им. Т.И. Скрыбыкиной» лагерь труда и отдыха "Олимпик"</t>
  </si>
  <si>
    <t>Борисова Алена Валериевна</t>
  </si>
  <si>
    <t>678750, Оймяконский улус, с.Орто-Балаган, ул.Центральная, 16 sordonnoxschool01092010@yandex.ru</t>
  </si>
  <si>
    <t>http://xn----btbwejhddcv2n.xn--p1ai/</t>
  </si>
  <si>
    <t>лагерь труда и отдыха, дневное пребывание, с экологической направленностью</t>
  </si>
  <si>
    <t>с 03.07.2023 по 26.07.2023</t>
  </si>
  <si>
    <t>пришкольный участок, теплица</t>
  </si>
  <si>
    <t>серия 14 Л 01 №0000272</t>
  </si>
  <si>
    <t>Якутск</t>
  </si>
  <si>
    <t>"Кэскил" - МОБУ "Тулагинская СОШ им. П.И. Кочнева"</t>
  </si>
  <si>
    <t>Муниципальное образовательное бюджетное  учреждение</t>
  </si>
  <si>
    <t>директов - Андросов Дмитрий Васильевич, начальник - Софронеева Анастасия Романовна</t>
  </si>
  <si>
    <t>678906, г.Якутск, с.Тулагино, ул. Николаева, 5, 8 (4112) 207-254, tulagino@yaguo.ru</t>
  </si>
  <si>
    <t>http://tulagino.yaguo.ru/</t>
  </si>
  <si>
    <t>Лагеря труда и отдыха</t>
  </si>
  <si>
    <t>июнь, июль</t>
  </si>
  <si>
    <t>от 14 до 18 лет</t>
  </si>
  <si>
    <t>дневное</t>
  </si>
  <si>
    <t>Да. Приказ МО РС(Я) от14.07.2015 от №01-16/3013. Лицензия 14 П 01№ 0001236</t>
  </si>
  <si>
    <t>"Дьулуур" - МОБУ "Хатасская СОШ"</t>
  </si>
  <si>
    <t>директор - Слепцов Николай Владимирович, начальник - Обоюкин Роман Владиславович</t>
  </si>
  <si>
    <t>409471, 89142305357</t>
  </si>
  <si>
    <t>677907, гор. Якутск, с. Хатассы, ул. Совхозная, д. 31 409-472 hatassy@yaguo.ru</t>
  </si>
  <si>
    <t>http://khatassy.yaguo.ru</t>
  </si>
  <si>
    <t>№0982 от 01.07.2015</t>
  </si>
  <si>
    <t>"Быйан"-МБОУ "Куокунинская СОШ"</t>
  </si>
  <si>
    <t>МБОУ</t>
  </si>
  <si>
    <t>Тараяров Евгений Борисович</t>
  </si>
  <si>
    <t>89627305015, 89841138761 kuokunu@mail.ru</t>
  </si>
  <si>
    <t>1424003293</t>
  </si>
  <si>
    <t>678281, РС (Я), Сунтарский улус (район), ул. Октябрьская, 27 84113526440, kuokunu@mail.ru</t>
  </si>
  <si>
    <t>https://kuokunu.obr.sakha.gov.ru/</t>
  </si>
  <si>
    <t>Летний трудовой лагерь с круглосуточным пребыванием</t>
  </si>
  <si>
    <t>Дата ввода - 2012 г. Капитальный ремонт -2016 г.</t>
  </si>
  <si>
    <t>МЧС РФ ГУМ РФ, ГО ЧС ЛПСБ РС(Я), ОНД ПР по Сунтарскому району . Территориальный отдел Управления Федеральной службы по надзору в сфере защиты прав потребителей и благополучия человека по РС(Я) в Сунтарском районе. Акт выездной проверки от 7.06.2022 г.</t>
  </si>
  <si>
    <t>№1241 от 28 октября 2015 г. Серия14 Л 01 №1424003293</t>
  </si>
  <si>
    <t>МБОУ"Мастахская средняя общеобразовательная школа имени Н.П. Егорова" ( МБОУ "Мастахская СОШ")</t>
  </si>
  <si>
    <t>муниципальное</t>
  </si>
  <si>
    <t>Баишева Маргарита Прокопьевна</t>
  </si>
  <si>
    <t>84116324171, mastakhskaya_sosh@mail.ru</t>
  </si>
  <si>
    <t>678313 РС(Я) Кобяйский улус (район) с. Мастах, ул. Советская, 15 84116324171, mastakhskaya_sosh@mail.ru</t>
  </si>
  <si>
    <t>http://www.60.41163.3535.ru</t>
  </si>
  <si>
    <t>01-21.07.2023 20 детей</t>
  </si>
  <si>
    <t>от 13 до 17 лет</t>
  </si>
  <si>
    <t>дневное пребывание, питание есть</t>
  </si>
  <si>
    <t>№1755 от 31.05.2016 г</t>
  </si>
  <si>
    <t>Намский улус /Минспорт РС(Я)</t>
  </si>
  <si>
    <t>ГБУ РС(Я) 
 «Республиканская спортивная школа олимпийского резерва в с. Намцы им.Н.С.Тимофеева»
 ГБУ РС(Я) "РСШОР в с.Намцы им.Н.С. Тимофеева"</t>
  </si>
  <si>
    <t>И о.директора Негнюрова Раиса Дмитриевна</t>
  </si>
  <si>
    <t>rsduss_nam@mail.ru, 84116242042</t>
  </si>
  <si>
    <t>Намский улус с.Намцы ул.Ленина д.16/1, место распол.: с.Маймага местоность Күнкүйэ</t>
  </si>
  <si>
    <t>http://rsdussnam.ru</t>
  </si>
  <si>
    <t>1 сезон-13.06.-03.07.2023 2 сезон-06-26.07.2023 3 сезон-29.07.-18.08.2023</t>
  </si>
  <si>
    <t>от 9 до 18 лет</t>
  </si>
  <si>
    <t>5-и разовое питание</t>
  </si>
  <si>
    <t>Разрешения на ввод объекте на эксплуатации 14-RU14512000-1-2020 от 20.01.20</t>
  </si>
  <si>
    <t>нет (по договору)</t>
  </si>
  <si>
    <t>№ Л035-01204-14/00635522 от 08.01.2024</t>
  </si>
  <si>
    <t>Примечание: добавлен 1 лагерь: Мегино-Кангаласский район МБОУ "Жабыльская СОШ" 75 детей</t>
  </si>
  <si>
    <t>исключен 1 ЛТО в связи с отказом организаций, занимающихся дезинсекционными мероприятиями, в проведении акарицидной обработки из-за отдаленности с.Эйик, сложной транспортной логистики и дороговизной авиабилетов (Оленекский улус МБОУ «Эйикская СОШ» с общим охватом 20 детей будет работать как лагерь дневного пребывания детей)</t>
  </si>
  <si>
    <t xml:space="preserve"> Реестр организаций отдыха детей ГО  "город Якутск" РС(Я)</t>
  </si>
  <si>
    <t>" Звездочки" - МОБУ СОШ №1</t>
  </si>
  <si>
    <t>директор школы -Горохова Таисия Николаевна, начальник - Ларионова Александра Захаровна</t>
  </si>
  <si>
    <t>8(4112)420257</t>
  </si>
  <si>
    <t>г. Якутск, пр.Ленина, 32</t>
  </si>
  <si>
    <t>https://ykt-s1.obr.sakha.gov.ru</t>
  </si>
  <si>
    <t>лагерь с дневным пребыванием, направление оздоровительно-интеллектуальное, досуговое</t>
  </si>
  <si>
    <t>05.06.2023 - 30.06.2023</t>
  </si>
  <si>
    <t>на базе образовательного учреждения</t>
  </si>
  <si>
    <t>«Тускул» - МАОУ НПСОШ №2</t>
  </si>
  <si>
    <t>директор школы -Владимиров Василий Михайлович, начальник- Николаева Елена Иннокентьевна</t>
  </si>
  <si>
    <t>89627350661, 89142216903</t>
  </si>
  <si>
    <t>г. Якутск, ул. Ярославского, 8/1</t>
  </si>
  <si>
    <t>03.06.2023 - 29.06.2023</t>
  </si>
  <si>
    <t>1570965 рег номер 14.01.01.000.М00616.08.09 от 07.08.2009</t>
  </si>
  <si>
    <t>рег номер 0365 от 28.102014</t>
  </si>
  <si>
    <t>"Дружба" - МОБУ "СОШ №3"</t>
  </si>
  <si>
    <t>директор- Киуру Яна Евгеньевна, начальник - Повод Любовь Александровна</t>
  </si>
  <si>
    <t>35-08-49, 89142754007</t>
  </si>
  <si>
    <t>677007, Г. Якутск, пр. Ленина 60, 8 (4112) 35-08-49 school3@yaguo.ru</t>
  </si>
  <si>
    <t>http://sosh3.sakha.school</t>
  </si>
  <si>
    <t>лагерь с дневным пребыванием, направление :</t>
  </si>
  <si>
    <t>Государственное бюджетное учреждение РС(Я) "Поликлиника №1" от 30.04.2019</t>
  </si>
  <si>
    <t>№ 0956 от 23.06.2015</t>
  </si>
  <si>
    <t>"Город героев" - МОБУ "СОШ 6"</t>
  </si>
  <si>
    <t>директор Куличкина Маргарита Николаевна,начальник Иванова Олеся Игоревна</t>
  </si>
  <si>
    <t>89141032101 89141028030</t>
  </si>
  <si>
    <t>677007 г. Якутск ул.Автодорожная,40А тел/факс 405-146 school6@yaguo.ru</t>
  </si>
  <si>
    <t>https://oosh6.sakha.school/</t>
  </si>
  <si>
    <t>лагерь с дневным пребыванием, направление: Художественно-эстетическое, оздоровительное</t>
  </si>
  <si>
    <t>от 7 до 16 лет</t>
  </si>
  <si>
    <t>Договор №19 "О совместной деятельности по медицинскому обслуживанию обучающихся (воспитанников) образовательной организации" от 9.01.2020</t>
  </si>
  <si>
    <t>№2328 от 11.12.2019</t>
  </si>
  <si>
    <t>"Бригантина" - МОБУ "СОШ №7" ( на базе МОБУ Саха-корейская школа"</t>
  </si>
  <si>
    <t>директор- Федорова Светлана Нестеровна, начальник- Прохорова Ия Егоровна</t>
  </si>
  <si>
    <t>42-08-44, 89142902537 89141064928</t>
  </si>
  <si>
    <t>677005, г.Якутск,ул.Шавкунова,63 8 (4112) 420844 E-mail:school7@yaguo.ru</t>
  </si>
  <si>
    <t>http://school7.yaguo.ru</t>
  </si>
  <si>
    <t>лагерь с дневным пребыванием, направление: оздоровительное и развивающе- досуговое</t>
  </si>
  <si>
    <t>от 8 до 16 лет</t>
  </si>
  <si>
    <t>№2602955</t>
  </si>
  <si>
    <t>"Океан надежд" - МОБУ "СОШ №9 имени М.И. Кершенгольца"</t>
  </si>
  <si>
    <t>директор - Черных Нина Петровна, начальник лагеря- Макарова Ульяна Петровна</t>
  </si>
  <si>
    <t>79991736884 ulyanka_makarova@list.ru</t>
  </si>
  <si>
    <t>677000, г.Якутск, ул. Дзержинского 17, тел: 223180 school9@yaguo.ru</t>
  </si>
  <si>
    <t>http://school9.yaguo.ru</t>
  </si>
  <si>
    <t>лагерь с дневным пребыванием, направление: оздоровительное и развивающее</t>
  </si>
  <si>
    <t>01.06.2023 - 27.06.2023</t>
  </si>
  <si>
    <t>договор № 03/01-20, "Медицинский центр г.Якутска" дата:28.12.2019г.</t>
  </si>
  <si>
    <t>№0912 от 04.06.2015г.</t>
  </si>
  <si>
    <t>"Исток" - МОБУ СОШ №10 им. Н.Г. Новопашина"</t>
  </si>
  <si>
    <t>директор - Шилова Надежда Александровна, начальник лагеря- Андросова Наталия Николаевна</t>
  </si>
  <si>
    <t>21-26-02, 21-26-03, 21-26-04 school10@yaguo.ru</t>
  </si>
  <si>
    <t>"Дорогою добра" - МОБУ «СОШ №15»</t>
  </si>
  <si>
    <t>директор - Горбатюк Светлана Юрьевна, начальник - Кузьмина Марияна Алексеевна</t>
  </si>
  <si>
    <t>89142880002, 89142311695</t>
  </si>
  <si>
    <t>677001, г.Якутск, ул. Бестужева- Марлинского, 24, Тел./факс 21-03-93, E-mail:</t>
  </si>
  <si>
    <t>school15.yaguo.ru</t>
  </si>
  <si>
    <t>лагерь с дневным пребыванием, направление: оздоровительно-интеллектуально-досуговое</t>
  </si>
  <si>
    <t>Договор № 15/08-16 с ГАУ РС(Я) «Медицинский центр г. Якутска» от 21.10.2019г</t>
  </si>
  <si>
    <t>номер лицензии 1855 от 26.09.2016 серия 14 Л01 №0001797</t>
  </si>
  <si>
    <t>"Радуга" - МОБУ СОШ №16</t>
  </si>
  <si>
    <t>директор - Ким Наталья Алексеевна, начальник - Селиверстова Тамара Александровна</t>
  </si>
  <si>
    <t>8-4112-439070 school16@yaguo.ru</t>
  </si>
  <si>
    <t>677000, г. Якутск, Дзержинского ул, 41/1</t>
  </si>
  <si>
    <t>https://ykt-s16.obr.sakha.gov.ru/</t>
  </si>
  <si>
    <t>"Бизончик" - МОБУ "СОШ №17"</t>
  </si>
  <si>
    <t>директор - Афонская Лена Петровна, начальник лагеря - Филиппова Екатерина Валентиновна</t>
  </si>
  <si>
    <t>32-10-63, 89644207760</t>
  </si>
  <si>
    <t>г. Якутск, ул. Петровского 6 (основной корпус), (4112) 321063</t>
  </si>
  <si>
    <t>http://school17.yaguo.ru</t>
  </si>
  <si>
    <t>лагерь с дневным пребыванием на базе школы, направление:</t>
  </si>
  <si>
    <t>от 7 до 13 лет</t>
  </si>
  <si>
    <t>"Геолог" - МОБУ "СОШ №18"</t>
  </si>
  <si>
    <t>директор- Петров Алексей Кузьмич, начальник - Васильев Антон Васильевич</t>
  </si>
  <si>
    <t>405069, 40-50-17, 89673122432</t>
  </si>
  <si>
    <t>677008, г. Якутск, улица Билибина 12/4 school18@yaguo.ru</t>
  </si>
  <si>
    <t>http://school18.yaguo.ru</t>
  </si>
  <si>
    <t>лагерь с дневным пребыванием, Оздоровительный</t>
  </si>
  <si>
    <t>Лицензия №2131 от 15.11.2017 г. серия 14Л01 №0002158</t>
  </si>
  <si>
    <t>"Дружба" - МОБУ СОШ №20 имени Героя Советского Союза Ф.К.Попова</t>
  </si>
  <si>
    <t>директор- Аргунова Ульяна Алексеевна, начальник - Кляус Марина Ивановна</t>
  </si>
  <si>
    <t>(4112)353406, school20@yaguo.ru</t>
  </si>
  <si>
    <t>г. Якутск, Чайковского, 30, school20@yaguo.ru</t>
  </si>
  <si>
    <t>https://ykt-s20.obr.sakha.gov.ru/</t>
  </si>
  <si>
    <t>"Калейдоскоп" - МОБУ СОШ №21</t>
  </si>
  <si>
    <t>директор- Шарапова Лидия Николаевна, начальник - Оразманбетова Валерия Петровна</t>
  </si>
  <si>
    <t>"Надежда" - МОБУ СОШ №23 имени В.И. Малышкина</t>
  </si>
  <si>
    <t>директор- Афонский Георгий Афанасьевич, начальник - Заборовская Руслана Иннокентьевна</t>
  </si>
  <si>
    <t>(4112)32-81-29</t>
  </si>
  <si>
    <t>677000, г. Якутск, Пояркова, 8/2, school23@yaguo.ru</t>
  </si>
  <si>
    <t>https://ykt-s23.obr.sakha.gov.ru/</t>
  </si>
  <si>
    <t>"Дружба" - МОБУ "СОШ № 25"</t>
  </si>
  <si>
    <t>директор- Захаров Иван Юрьевич, начальник- Дынина Валентина Александровна</t>
  </si>
  <si>
    <t>89143059182, 89142249824</t>
  </si>
  <si>
    <t>677010, г. Якутск, ул. Я. Потапова 4а 8 (4112) 40-51-58 school25@yaguo.ru</t>
  </si>
  <si>
    <t>http://school25.yaguo.ru</t>
  </si>
  <si>
    <t>лагерь с дневным пребыванием, спортивно-художественного направление</t>
  </si>
  <si>
    <t>договор о совместной деятельности по медицинскому обслуживанию обучающихся (воспитанников) образовательных организаций с ГАУ РС (Я) "Якутская городская больница № 3" № 14 от 16.01.2020</t>
  </si>
  <si>
    <t>номер лицензии 946 от 01.02.2012</t>
  </si>
  <si>
    <t>"Планета радости" - МОБУ "СОШ № 27"</t>
  </si>
  <si>
    <t>директор- Карбаканов Руслан Васильевич, начальник- Штефырца Нина Ильинична</t>
  </si>
  <si>
    <t>89142705871, 89243692491</t>
  </si>
  <si>
    <t>677015, г. Якутск, Семена Данилова ул, 34 school27@yaguo.ru</t>
  </si>
  <si>
    <t>https://ykt-s27.obr.sakha.gov.ru/</t>
  </si>
  <si>
    <t>лагерь с дневным пребыванием, интеллектуально- досуговое- оздоровительное</t>
  </si>
  <si>
    <t>от 8 до 12 лет</t>
  </si>
  <si>
    <t>"Лайнер" - МОБУ «СОШ №30 им. В.И. Кузьмина»</t>
  </si>
  <si>
    <t>директор - Санаров Дмитрий Михайлович, начальник - Винокуров Климент Семенович</t>
  </si>
  <si>
    <t>89248620316, 89142328236</t>
  </si>
  <si>
    <t>677014 г. Якутск, ул. Кузьмина 15/3, school30@yaguo.ru</t>
  </si>
  <si>
    <t>http://sosh30.sakha.school/</t>
  </si>
  <si>
    <t>от 8 до 14 лет</t>
  </si>
  <si>
    <t>"Дружба" - МОБУ СОШ №31</t>
  </si>
  <si>
    <t>директор - Бубякина Алина Егоровна, начальник - Расторгуев Варлам Алексеевич</t>
  </si>
  <si>
    <t>(4112) 35-07-13</t>
  </si>
  <si>
    <t>677013, г. Якутск, Каландаришвили, 34 school31@yaguo.ru</t>
  </si>
  <si>
    <t>https://ykt-s31.obr.sakha.gov.ru/</t>
  </si>
  <si>
    <t>"Фортуна" - МОБУ "СОШ №32"</t>
  </si>
  <si>
    <t>директор - Афанасьева Лидия Николаевна, Галсанова Саяна Жергаловна- начальник лагеря</t>
  </si>
  <si>
    <t>677901, г. Якутск, ул. Газовиков, д. 19, school32@yaguo.ru</t>
  </si>
  <si>
    <t>http://sosh32.sakha.school/</t>
  </si>
  <si>
    <t>Лагерь с дневным пребыванием, интеллектуально-досуговое</t>
  </si>
  <si>
    <t>от 7 до 14 лет</t>
  </si>
  <si>
    <t>"Белый стерх" - МОБУ СОШ №33</t>
  </si>
  <si>
    <t>директор - Батюшкин Прокопий Дмитриевич, начальник лагеря - Попов Афанасий Дмитриевич</t>
  </si>
  <si>
    <t>(4112)43-67-89</t>
  </si>
  <si>
    <t>677000, г. Якутск, 202 мкрн., корп. 21 school33@yaguo.ru</t>
  </si>
  <si>
    <t>https://ykt-s33.obr.sakha.gov.ru/</t>
  </si>
  <si>
    <t>МОКУ СКОШ-И №34 (на базе СОШ №18)</t>
  </si>
  <si>
    <t>муниципальное общеобразовательное казенное учреждение</t>
  </si>
  <si>
    <t>директор - Астанова Ольга Васильевна, начальник - Будищева Туяра Альбертовна</t>
  </si>
  <si>
    <t>Телефон: 4112) 36-80-32</t>
  </si>
  <si>
    <t>Адрес: 677013, г. Якутск, Билибина 14, kschool34@yaguo.ru</t>
  </si>
  <si>
    <t>http://ykt-ks34.obr.sakha.gov.ru/</t>
  </si>
  <si>
    <t>"Одуванчик" - МОБУ "СОШ №35"</t>
  </si>
  <si>
    <t>директор - Аммосова Лидия Георгиевна, начальник - Стручкова Диана Витальевна</t>
  </si>
  <si>
    <t>402062, 89963165540</t>
  </si>
  <si>
    <t>677001, г.Якутск, ул Тургенева, 4; 40-20-62; 
  school35@yaguo.ru</t>
  </si>
  <si>
    <t>http://school35.yaguo.ru</t>
  </si>
  <si>
    <t>Поликлиника №3 Договор № 29 от 02.09.2019 г.</t>
  </si>
  <si>
    <t>лицензия 1021401067434</t>
  </si>
  <si>
    <t>"Островок детства" - МОБУ НОШ №36</t>
  </si>
  <si>
    <t>директор - Демидович Галина Николаевна, начальник - Онуфриева Елена Анатольевна</t>
  </si>
  <si>
    <t>677005, г. Якутск, Петра Алексеева ул, 75/1 school36@yaguo.ru</t>
  </si>
  <si>
    <t>http://school36.obr.sakha.gov.ru/</t>
  </si>
  <si>
    <t>"Калейдоскоп" - МОБУ "СОШ №38" (на базе МОБУ СОШ №30)</t>
  </si>
  <si>
    <t>директор - Иванова Виктория Валерьевна, начальник - Михайлова Надежда Клавдиевна</t>
  </si>
  <si>
    <t>89142786764, 8627387920</t>
  </si>
  <si>
    <t>677014, г. Якутск, ул. Можайского, 23, 232417, 232427 факс, sakhacanada@yago.ru</t>
  </si>
  <si>
    <t>http://sakhacanada.yaguo.ru</t>
  </si>
  <si>
    <t>лагерь с дневным пребыванием, Художественно-эстетическое направление 
  Экологическое направление, Физкультурно-оздоровительное направление</t>
  </si>
  <si>
    <t>от 9 до 12 лет</t>
  </si>
  <si>
    <t>договор бессрочный</t>
  </si>
  <si>
    <t>Лицензия №1378 от 07 декабря 2015 г. Серия 14Л01 №0001266</t>
  </si>
  <si>
    <t>"Феникс" - МОБУ "Кангаласская СОШ им.П.С.Хромова"</t>
  </si>
  <si>
    <t>директор - Адамов Савелий Николаевич, начальник - Жаркова Елена Сергеевна</t>
  </si>
  <si>
    <t>89142713191, 89248611480</t>
  </si>
  <si>
    <t>677903 г. Якутск, мкр. Кангалассы, ул. Ленина, 14 телефон: 200-309 (приемная) электронная почта: kangalassy@yaguo.ru</t>
  </si>
  <si>
    <t>www.kangalassy.yaguo.ru</t>
  </si>
  <si>
    <t>лагерь с дневным пребыванием, оздоровительный</t>
  </si>
  <si>
    <t>от 6 до 16 лет</t>
  </si>
  <si>
    <t>Договор о предоставлении услуг медицинских работников по охране здоровья обучающихся с ГАУ РС (Я) "МЦ г. Якутска"</t>
  </si>
  <si>
    <t>Лицензия №2039, от 15 марта 2017 года</t>
  </si>
  <si>
    <t>"Дети БИММ" - МОБУ Мархинская СОШ №1</t>
  </si>
  <si>
    <t>директор - Стручкова Мария Николаевна, начальник - Егорова Изольда Николаевна</t>
  </si>
  <si>
    <t>(4112) 20-46-95</t>
  </si>
  <si>
    <t>677901, г. Якутск, мкр. Марха ул. О.Кошевого 39 marha1@yaguo.ru</t>
  </si>
  <si>
    <t>https://ykt-ms1.obr.sakha.gov.ru/</t>
  </si>
  <si>
    <t>"Кораблик Детства" - МОБУ "Мархинская СОШ №2"</t>
  </si>
  <si>
    <t>директор - Шепеткин Анатолий Павлович, начальник - Кутуков Сергей Геннадьевич</t>
  </si>
  <si>
    <t>89246600740, 89246615059</t>
  </si>
  <si>
    <t>677901 г. Якутск мкр. Марха ул. Заводская 8/1 marha2@yaguo.ru</t>
  </si>
  <si>
    <t>http://marha2.yaguo.ru/</t>
  </si>
  <si>
    <t>Договор №б/н на оказание первичной медико-санитарной помощи от 17.09.2019г. ГБУ РС(Я) ЯГБ 2</t>
  </si>
  <si>
    <t>серия 14 Л 01 №0001680</t>
  </si>
  <si>
    <t>"Кэнчээри" - МАОУ "Тулагинская СОШ им. П.И. Кочнева"</t>
  </si>
  <si>
    <t>директов - Андросов Дмитрий Васильевич, начальник - Колесова Татьяна Борисовна</t>
  </si>
  <si>
    <t>"Айыы алаһата" - МОБУ "Национальная гимназия "Айыы Кыьата"</t>
  </si>
  <si>
    <t>директор - Шамаева Лидия Петровна, начальник - Никитина Нюргуяна Гаврильевна</t>
  </si>
  <si>
    <t>40-10-20, 89644175556</t>
  </si>
  <si>
    <t>677000, г.Якутск, 203 мкрн, 8 (4112) 40-10-20 aiyykyhata@mail.ru</t>
  </si>
  <si>
    <t>http://aiyykyhata.yaguo.ru/</t>
  </si>
  <si>
    <t>Договор №08/2019 от 26.08.2019 "О предоставлении медицинских услуг по охране здоровья обучающихся общеобразовательных организаций"</t>
  </si>
  <si>
    <t>Лицензия №2329 от 11.12.2019</t>
  </si>
  <si>
    <t>"Лингва" - МОБУ "Саха-корейская СОШ"</t>
  </si>
  <si>
    <t>директор - Батюшкин Андрей Владимирович, начальник - Батюшкина Евгения Викторовна</t>
  </si>
  <si>
    <t>89142616338, 89241652020</t>
  </si>
  <si>
    <t>677000, г. Якутск, ул. Короленко 42, 8(4112) 495919, sakhakorea@yaguo.ru</t>
  </si>
  <si>
    <t>www.саха-корейская.рф</t>
  </si>
  <si>
    <t>лагерь с дневным пребыванием, образовательный</t>
  </si>
  <si>
    <t>от 10 до 12 лет</t>
  </si>
  <si>
    <t>серия 14Л 01 № 0002017 от 02.02.2017 г.</t>
  </si>
  <si>
    <t>"Гринпис" - МОБУ «Физико-технический лицей имени В.П.Ларионова»</t>
  </si>
  <si>
    <t>директор- Соловьева Александра Максимовна, начальник - Коркина Александра Петровна</t>
  </si>
  <si>
    <t>43-91-13, 89644252773</t>
  </si>
  <si>
    <t>677009, г.Якутск, ул.Строителей 13/1, (4112) 439113</t>
  </si>
  <si>
    <t>http://ftl.yaguo.ru</t>
  </si>
  <si>
    <t>лагерь с дневным пребыванием, экологическое и интеллектуальное</t>
  </si>
  <si>
    <t>02.06.2023 - 28.06.2023</t>
  </si>
  <si>
    <t>от 13 до 15 лет</t>
  </si>
  <si>
    <t>Медкабинет</t>
  </si>
  <si>
    <t>№1342 от 10.08.2012г</t>
  </si>
  <si>
    <t>"Спектр" - МОБУ "Якутский городской лицей"</t>
  </si>
  <si>
    <t>директор- Сидоров Иван Александрович, начальник - Гайнуллин Марат Робертович</t>
  </si>
  <si>
    <t>74112422420, 89246629560</t>
  </si>
  <si>
    <t>677000,Якутск, Ярославского, 14, (4112) 42-24-20</t>
  </si>
  <si>
    <t>http://ygl.yaguo.ru/</t>
  </si>
  <si>
    <t>лагерь с дневным пребыванием, профориентационно-патриотическое</t>
  </si>
  <si>
    <t>от 11 до 16 лет</t>
  </si>
  <si>
    <t>договора с мед. учреждением (название и дата) поликлиника №1 г.Якутска ( в работе)</t>
  </si>
  <si>
    <t>№0964 от 24 июня 2015 ОГРН 1021401066917</t>
  </si>
  <si>
    <t>"Кустук" - МОБУ "Якутская городская национальная гимназия"</t>
  </si>
  <si>
    <t>директор- Пермякова Валентина Семеновна, начальник - Чиряев Анатолий Николаевич</t>
  </si>
  <si>
    <t>44-40-29, 89241750246</t>
  </si>
  <si>
    <t>677000, г. Якутск, Пояркова 16, (4112) 44-40-29, ygng@yaguo.ru</t>
  </si>
  <si>
    <t>https://ykt-ygng.obr.sakha.gov.ru/</t>
  </si>
  <si>
    <t>лагерь с дневным пребыванием</t>
  </si>
  <si>
    <t>"Эко -лагерь" «Гимназия «Центр глобального образования»</t>
  </si>
  <si>
    <t>муниципальное бюджетное образовательное учреждение</t>
  </si>
  <si>
    <t>директор - Чудиновских Александр Владимирович, начальник - Ботулу Огдо Ильинична</t>
  </si>
  <si>
    <t>40-20-70, 89135549808</t>
  </si>
  <si>
    <t>Адрес: 677000, г.Якутск, 203 мкр., дом14</t>
  </si>
  <si>
    <t>http://cgo.yaguo.ru/</t>
  </si>
  <si>
    <t>лагерь с дневным пребыванием, оздоровительный, экологический, интеллектуальный</t>
  </si>
  <si>
    <t>22.06.2023 - 15.07.2023</t>
  </si>
  <si>
    <t>от 10 до 15 лет</t>
  </si>
  <si>
    <t>"Лето +" - МБОУ ДО "Детский (подростковый) Центр" (на базе МАОУ НПСОШ №2)</t>
  </si>
  <si>
    <t>директор - Петрова Наталья Николаевна, начальник - Кириллина Елена Митрофановна</t>
  </si>
  <si>
    <t>89246648035, 89618689806</t>
  </si>
  <si>
    <t>677901, г. Якутск, мкр. Марха ул. О.Кошевого 39, Телефон (4112) 20-46-95</t>
  </si>
  <si>
    <t>http://dpc.yaguo.ru</t>
  </si>
  <si>
    <t>лагерь с дневным пребыванием, гражданско-патриотическое, социально-гуанитарное, эстетическое, профориентационное</t>
  </si>
  <si>
    <t>1 смена - 02.06.2023 - 28.06.2023, 2 смена - 01.07.2023 - 25.07.2023</t>
  </si>
  <si>
    <t>от 8 до 17 лет</t>
  </si>
  <si>
    <t>1505 от 08.02.2016</t>
  </si>
  <si>
    <t>"Лето +" - МБОУ ДО "Детский (подростковый) Центр" (на базе МОБУ Мархинская СОШ "1)</t>
  </si>
  <si>
    <t>"Фантазия" - МАНОУ "Дворец детского творчества им. Ф.И. Авдеевой" (на базе МОБУ ЯГНГ)</t>
  </si>
  <si>
    <t>муниципальное автономное нетиповое образовательное учреждение</t>
  </si>
  <si>
    <t>директор - Иванова Татьяна Ивановна, начальник Мохначевская Диана Дмитриевна</t>
  </si>
  <si>
    <t>677027 Республика Саха (Якутия) город Якутск улица Кирова20 (4112)428130 (4112)428118 ddt@yaguo.ru</t>
  </si>
  <si>
    <t>ddt.yaguo.ru</t>
  </si>
  <si>
    <t>1 смена - 01.06.2023 - 27.06.2023, 2 смена - 28.06.2023 - 21.07.2023</t>
  </si>
  <si>
    <t>Лицензия №1539 от 20 февраля 2016</t>
  </si>
  <si>
    <t>"Арктика и космос" - МОБУ "Центр технического творчества"</t>
  </si>
  <si>
    <t>директор - Иванова Саргылана Никитична, начальник - Попков Алексей Николаевич</t>
  </si>
  <si>
    <t>79142613501, 89246628274</t>
  </si>
  <si>
    <t>677000, г.Якутск ул. Горького, 98/1, 8 (411-2) 42-06-43 ctt_yakutsk@mail.ru</t>
  </si>
  <si>
    <t>ctt_yakutsk@mail.ru</t>
  </si>
  <si>
    <t>лагерь с дневным пребыванием, тематическое, проектно–исследовательское, практико-ориентированное</t>
  </si>
  <si>
    <t>13.06.2023 - 07.07.2023</t>
  </si>
  <si>
    <t>№ 1728 от 19.05.2016</t>
  </si>
  <si>
    <t>"Андромеда" - МОБУ "Центр технического творчества"</t>
  </si>
  <si>
    <t>директор - Иванова Саргылана Никитична, начальник - Ильин Валерий Егорович</t>
  </si>
  <si>
    <t>89142613501, 89142749007</t>
  </si>
  <si>
    <t>677000, г.Якутск ул. Ломоносова 37/1, 8 (411-2) 42-06-43 ctt_yakutsk@mail.ru</t>
  </si>
  <si>
    <t>лагерь с дневным пребыванием,</t>
  </si>
  <si>
    <t>"Юниор" - МБУ ДО "Хатасский дом творчества "Ситим" (д/с )</t>
  </si>
  <si>
    <t>директор - Стручкова Саргылана Тарасовна, начальник - Павлова Лидия Ивановна</t>
  </si>
  <si>
    <t>706-768, 89148257528</t>
  </si>
  <si>
    <t>677907, г.Якутск, с.Хатассы, ул.Каландарашвили, 68 тел. 8(4112) 409192 ddt_khatassy@mail.ru</t>
  </si>
  <si>
    <t>http://khatassy-ddt.yaguo.ru</t>
  </si>
  <si>
    <t>лагерь с дневным пребыванием, естественно-научное, социально-педагогическое, физкультурно-спортивное, художественно-эстетическое</t>
  </si>
  <si>
    <t>от 6,5 до 18 лет</t>
  </si>
  <si>
    <t>14 Л 01№0001806</t>
  </si>
  <si>
    <t>«ДРУГой мир. Создано детьми» - МБОУ ЦПМСС</t>
  </si>
  <si>
    <t>Директор - Колодкина Любовь Юрьевна
  Начальник лагеря — Попов Игорь Олегович</t>
  </si>
  <si>
    <t>43—09—07
  8 924 161 95 41
  cpprk_dp@mail.ru</t>
  </si>
  <si>
    <t>677009, РС (Я) г. Якутск , ул Рыдзинского 18/5, 8 (4112) 430907 cpprk_dp@mail.ru Адрес фактического нахождения ЛДП (на базе МОБУ СОШ №27) г. Якутск, ул. Семена Данилова 34</t>
  </si>
  <si>
    <t>http://rc.yaguo.ru/</t>
  </si>
  <si>
    <t>Номер лицензии: с ЛО-14-01-002338
  Организация выдавшая лицензию: Министерство здравоохранения Республики Саха (Якутия)
  Наименование лицензии: Медицинская деятельность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Дата начала лицензии: 30.03.2018</t>
  </si>
  <si>
    <t>"Чэчир" - (МОБУ СОШ №18)</t>
  </si>
  <si>
    <t>директор- Петров Алексей Кузьмич, начальник - Иванова Нюргустана Иннокентьевна</t>
  </si>
  <si>
    <t>405069, 40-50-17, 89244692784</t>
  </si>
  <si>
    <t>"Родничок" - МОБУ "СОШ №21"</t>
  </si>
  <si>
    <t>89243602522, 89969149595</t>
  </si>
  <si>
    <t>2 спальных корпуса, столовая, питание--5-ти, спорт. площадка: футбольная и волейбольная, отрядные зоны</t>
  </si>
  <si>
    <t>кап ремонта не было, в 2009 году построен административный корпус и маленький корпус для детей на 14 человек. Ввод лагеря 1970-х</t>
  </si>
  <si>
    <t>«Спутник» - МАОУ НПСОШ №2</t>
  </si>
  <si>
    <t>89627350661 89142712207 89141064048</t>
  </si>
  <si>
    <t>4 спальных корпуса, столовая на 200 посадочных мест, клуб, спортивная площадка, бассейн, 6-разовое питание</t>
  </si>
  <si>
    <t>здания постройки1960, 2006, 2009; текущий ремонт 2021</t>
  </si>
  <si>
    <t>"Каландаришвили" - МОБУ СОШ №31</t>
  </si>
  <si>
    <t>5 спальных корпусов, столовая, клуб, спорт.площадка, 5 разовое питание</t>
  </si>
  <si>
    <t>построен в 60-х годах XX столетия</t>
  </si>
  <si>
    <t>"Радуга" - МБОУ Саха политехнический лицей</t>
  </si>
  <si>
    <t>спальня в 6 корпусах, столовая, питание--5-разовое, бассейн,</t>
  </si>
  <si>
    <t>2019 год капитальный ремонт кровли, 2021 год текущий ремонт</t>
  </si>
  <si>
    <t>от 6 до 17 лет</t>
  </si>
  <si>
    <t>спальня в 8 корпусах, столовая, питание--6-ти, многофункциональная спорт. площадка: футбольная и волейбольная, отрядные зоны, клуб, дом творчества, библиотека, мед.пункт, учебный корпус, игровая зона</t>
  </si>
  <si>
    <t>1995 дата ввода, 2014 кап.ремонт</t>
  </si>
  <si>
    <t>1 смена - 05.06.2023 - 30.06.2023, 2 смена - 01.07.2023 - 25.07.2023</t>
  </si>
  <si>
    <t>1смена - 05.06.2023 - 30.06.2023, 2 смена - 03.07.2023-26.07.2023, 3 смена - 27.07.2023-19.08.2023</t>
  </si>
  <si>
    <t>"Штурм" - МОБУ СОШ №10 им.Н.Г. Новопашина</t>
  </si>
  <si>
    <t>директор - Шилова Надежда Александровна, начальник - Шилова Надежда Александровна</t>
  </si>
  <si>
    <t>1 смена - 10.07-16, 2 смена - 23.07-29.07, 3 смена - 31.07-06.08, 4 смена - 07.08-13.08</t>
  </si>
  <si>
    <t>от 10 до 17 лет</t>
  </si>
  <si>
    <t>Туристический палаточный лагерь «Клуб Юнармии СОШ №10»-по проекту «Вымпел-Шторм». Место базирования лагеря в 155 км. от улицы Кальвица,5 города Якутска (МОБУ СОШ №10 имени Д.Г. Новопашина) до летней туристической базы отдыха с. Еланка Хангаласского улуса.</t>
  </si>
  <si>
    <t>"Школа туризма" - МОБУ СОШ №21</t>
  </si>
  <si>
    <t>1 смена - 31.07-06.08, 2 смена - 07.08-13.08</t>
  </si>
  <si>
    <t xml:space="preserve">Всего: </t>
  </si>
  <si>
    <t>15953, в т.ч. по Соглашению 5958</t>
  </si>
  <si>
    <t xml:space="preserve"> Реестр организаций отдыха детей МО "ГО Жатай" РС(Якутия)</t>
  </si>
  <si>
    <t>МБОУ "СОШ №2 им. Д.Х.Скрябина" ГО "Жатай"</t>
  </si>
  <si>
    <t>бюджетное</t>
  </si>
  <si>
    <t>Сачкова Нина Фаритовна</t>
  </si>
  <si>
    <t>8(4112)426254</t>
  </si>
  <si>
    <t>677902 Республика Саха (Якутия) п.Жатай, ул Северная,4, к.т. 426254 zcs2@mail.ru</t>
  </si>
  <si>
    <t>https://mbou2.pelouse.ru/</t>
  </si>
  <si>
    <t xml:space="preserve">Лагерь с дневным пребыванием, патриотическое </t>
  </si>
  <si>
    <t>05.06.2023-28.06.2023</t>
  </si>
  <si>
    <t>трехразовое питание</t>
  </si>
  <si>
    <t>№ 1029 от 06.08.2015</t>
  </si>
  <si>
    <t>МБОУ ДО ЦВР "Росток" ГО "Жатай"</t>
  </si>
  <si>
    <t>бюджетная</t>
  </si>
  <si>
    <t>677902 Республика Саха (Якутия) п. Жатай, ул. Матросова, 3/2, 426563 alexeeva.rostok@yandex.ru</t>
  </si>
  <si>
    <t>стационарный, патриотическое, эстетическое</t>
  </si>
  <si>
    <t>10.06.2023-30.06.2023; 03.07.2023-23.07.2023</t>
  </si>
  <si>
    <t>май 2023 - текущий ремонт; июнь - ввод</t>
  </si>
  <si>
    <t xml:space="preserve"> Реестр организаций отдыха детей МР "Абыйский улус (район)" РС(Я)"</t>
  </si>
  <si>
    <t>Абыйский</t>
  </si>
  <si>
    <t>МБОУ "Абыйская СОШ имени д.т.н. Слепцова А.Е."</t>
  </si>
  <si>
    <t>Бережнова Раиса Владимировна</t>
  </si>
  <si>
    <t>678894, Абыйский улус(район), с.Абый, ул.Баронова 3</t>
  </si>
  <si>
    <t>https://schabiy.obr.sakha.gov.ru/svedobrorg</t>
  </si>
  <si>
    <t>1 сезон 05.06-28.06.23, 2 сезон 03.07-26.07.23</t>
  </si>
  <si>
    <t>c 7 - 17 лет</t>
  </si>
  <si>
    <t>дата ввода 2019г.</t>
  </si>
  <si>
    <t>14.01.01.000.М.000559.05.22 от 24.05.2022г.</t>
  </si>
  <si>
    <t>№2432 от 10.02.2021г</t>
  </si>
  <si>
    <t>МБОУ "Белогорская гимназия им. Н.Н. Ефимова"</t>
  </si>
  <si>
    <t>Окороков Владислав Витальевич</t>
  </si>
  <si>
    <t>89142622877, belgymn@mail.ru</t>
  </si>
  <si>
    <t>678890, Абыйский улус, п. Белая Гора, ул. Строителей 15/1, 841159-21559, belgymn@mail.ru</t>
  </si>
  <si>
    <t>https://belgymn.obr.sakha.gov.ru/</t>
  </si>
  <si>
    <t>летний дневного пребывания</t>
  </si>
  <si>
    <t>1 сезон 05.06-28.06.23</t>
  </si>
  <si>
    <t>без проживания</t>
  </si>
  <si>
    <t>дата вода 2011г.</t>
  </si>
  <si>
    <t>14.01.01.000.М.000244.04.22 от 25.04.2022г.</t>
  </si>
  <si>
    <t>март 2022 г</t>
  </si>
  <si>
    <t xml:space="preserve">МБОУ "Уолбутская средняя общеобразовательная школа им. С.Ф. Маркова" </t>
  </si>
  <si>
    <t>Никулина Светлана Владимировна</t>
  </si>
  <si>
    <t>8(41159)23304, uososch@mail.ru</t>
  </si>
  <si>
    <t>678881, Республика Саха (Якутия), Абыйский улус, с Кенг-Кюель, ул Маркова С.Ф., д 1</t>
  </si>
  <si>
    <t>http://uocsh.ucoz.ru/</t>
  </si>
  <si>
    <t>Лагерь дневного пребывания, оздоровительное</t>
  </si>
  <si>
    <t>с 7 -17 лет</t>
  </si>
  <si>
    <t>Трёхразовое питание, проживание -нет.</t>
  </si>
  <si>
    <t>Дата ввода - 1985г, кап.ремонт - 2022-2023гг</t>
  </si>
  <si>
    <t>14.01.01.000.М.000683.06.22 от 01.06.2022г.</t>
  </si>
  <si>
    <t>Предписаний нет</t>
  </si>
  <si>
    <t>14 Л01 №0001877 от 13.10. 2016 г.</t>
  </si>
  <si>
    <t xml:space="preserve">МБОУ "Урасалахская средняя общеобразовательная школа" </t>
  </si>
  <si>
    <t>Стручкова Изольда Иннокентьевна</t>
  </si>
  <si>
    <t>8 (41159) 22-179</t>
  </si>
  <si>
    <t>678895, РФ, Республика Саха (Якутия), Абыйский улус, село Сутуруоха, ул. Молодежная, 4</t>
  </si>
  <si>
    <t>https://urasch.obr.sakha.gov.ru/</t>
  </si>
  <si>
    <t>оздоровительный</t>
  </si>
  <si>
    <t>7-15 лет</t>
  </si>
  <si>
    <t>14.01.01.000.М.000695.06.22 от 01.06.2022г.</t>
  </si>
  <si>
    <t>14.03.2022, 4.03.2022</t>
  </si>
  <si>
    <t>Лицензия серии 14 Л01 №0001187 от 24.11.2015</t>
  </si>
  <si>
    <t>МБОУ "Майорская СОШ"</t>
  </si>
  <si>
    <t>Никулина Туйаара Михайловна</t>
  </si>
  <si>
    <t xml:space="preserve">79644191915, maiorsosh@mail.ru </t>
  </si>
  <si>
    <t>678892, РС(Я), Абыйский улус, с.Куберганя, ул.Атласова С.Г, 5 8(41159)23610, maiorsosh@mail.ru</t>
  </si>
  <si>
    <t>https://maiorskaya.sakhaschool.ru/</t>
  </si>
  <si>
    <t>Лагеря с дневным пребыванием</t>
  </si>
  <si>
    <t>1 сезон 05.06-28.06.23, 2 сезон 03.07-26.07.23, 3 сезон 01.08-24.08.23</t>
  </si>
  <si>
    <t>2-х разовое питание</t>
  </si>
  <si>
    <t>дата ввода 1989г.</t>
  </si>
  <si>
    <t>14.01.01.000.М.000688.06.22 от 01.06.2022г.</t>
  </si>
  <si>
    <t>от 27.03.2015 г. серия 14Л01 №0000610</t>
  </si>
  <si>
    <t xml:space="preserve">МБУОО "Белогорская средняя общеобразовательная школа имени В.П. Ефимова"  </t>
  </si>
  <si>
    <t>Унаров Прокопий Валерьевич</t>
  </si>
  <si>
    <t>678890, РС(Я), Абыйский район, п. Белая Гора, ул. Ефимова 5</t>
  </si>
  <si>
    <t>https://bsosh.obr.sakha.gov.ru/</t>
  </si>
  <si>
    <t>7-14 лет</t>
  </si>
  <si>
    <t>1974 год постройки, дата капремонта 2014 год</t>
  </si>
  <si>
    <t>14.01.01.000.М.000649.05.22 от 31.05.2022г.</t>
  </si>
  <si>
    <t>Лицензия № 0243 от 27.03.2014</t>
  </si>
  <si>
    <t>МБОУ "Мугурдахская СОШ им. В.Н.Дохунаева"</t>
  </si>
  <si>
    <t>Ефимова Мария Михайловна</t>
  </si>
  <si>
    <t>89644188394, mug_ssh_abyi@bk.ru</t>
  </si>
  <si>
    <t>678893,РС(Я),Абыйский улус,с.Сыаганнах,ул.Реброва Н.С.,34 84115923441,mug_ssh_abyi@bk.ru</t>
  </si>
  <si>
    <t>https://mug-ssh.obr.sakha.gov.ru</t>
  </si>
  <si>
    <t>7-17лет</t>
  </si>
  <si>
    <t>3-хразовое питание</t>
  </si>
  <si>
    <t>дата ввода 1974г.</t>
  </si>
  <si>
    <t>14.01.01.000.М.000558.05.22 от 24.05.2022г.</t>
  </si>
  <si>
    <t xml:space="preserve">Реестр организаций отдыха детей МР "Алданский район" РС(Я)  </t>
  </si>
  <si>
    <t xml:space="preserve">Алданский </t>
  </si>
  <si>
    <t>Муниципальное бюджетное общеобразовательное учреждение "Средняя общеобразовательная школа №1 г. Алдан" МР "Алданский район" РС(Я) МБОУ СОШ №1 г. Алдан</t>
  </si>
  <si>
    <t>Муниципальная</t>
  </si>
  <si>
    <t>Комчадалов Виктор Владимирович</t>
  </si>
  <si>
    <t>тел. (41145) 36-996; 36-972; school1_aldan@inbox.ru</t>
  </si>
  <si>
    <t>678901 Республика Саха (Якутия) г.Алдан, ул.Пролетарская 1 «а»</t>
  </si>
  <si>
    <t xml:space="preserve">https://ar-as1.obr.sakha.gov.ru  </t>
  </si>
  <si>
    <t>Лагерь дневного пребывания, оздоровительное, патриотическое</t>
  </si>
  <si>
    <t>1.06.23- 30.06.23- 1 смена; 1.07.23 -29.07.23 - 2 смена</t>
  </si>
  <si>
    <t>7-11 лет; 90 чел - 1 смена, 50 чел - 2 смена</t>
  </si>
  <si>
    <t>Дата ввода - 1967г, кап.ремонт - 2017-2019гг</t>
  </si>
  <si>
    <t>14.01.01.000.М.000168.04.23 от 06.04.2023</t>
  </si>
  <si>
    <t>июнь 2021г, замечания устранены</t>
  </si>
  <si>
    <t>Договор б/н  о предоставлении услуг по оказанию первичной  медико-санитарной помощи обучающимся ОО от 01.01.2023 г.</t>
  </si>
  <si>
    <t>№ОД-14/00119 от 18.02.2022</t>
  </si>
  <si>
    <t>Муниципальное бюджетное общеобразовательное учреждение "Средняя общеобразовательная школа №2 г. Алдан" МР "Алданский район" РС(Я) МБОУ СОШ №2</t>
  </si>
  <si>
    <t>Оглоблина Ольга Ивановна</t>
  </si>
  <si>
    <t>8 (41145) 3-46-42 E-mail: school2_aldan@bk.ru</t>
  </si>
  <si>
    <t>678901РС(Я) г. Алдан ул. 50 лет ВЛКСМ, д.14 8 (41145) 3-46-42 E-mail: school2_aldan@bk.ru</t>
  </si>
  <si>
    <t>https://ar-as2.obr.sakha.gov.ru/news/front/view/id/3161043</t>
  </si>
  <si>
    <t xml:space="preserve"> Лагерь дневного пребывания, оздоровительное, социальное</t>
  </si>
  <si>
    <t>01.06.23 - 30.06.23</t>
  </si>
  <si>
    <t>с 7 до 14 лет</t>
  </si>
  <si>
    <t>1989 г., частично в 2020 г.</t>
  </si>
  <si>
    <t>№ 14.01.01.000.М.000214.04.23 от 10.04.2023 г.</t>
  </si>
  <si>
    <t xml:space="preserve">Договор б/н  о предоставлении услуг по оказанию первичной  медико-санитарной помощи обучающимся ОО от 01.01.2023 г.                                                                 </t>
  </si>
  <si>
    <t>№ОД-14/00102 от 28.01.2022</t>
  </si>
  <si>
    <t>Муниципальное бюджетное общеобразовательное учреждение «Средняя общеобразовательная школа № 4 п.Нижний Куранах» МБОУ "СОШ № 4 п.Нижний Куранах"</t>
  </si>
  <si>
    <t>Мухина Лена Викторовна</t>
  </si>
  <si>
    <t>(41145) 62-315, school4-sakha@mail.ru</t>
  </si>
  <si>
    <t>678944 РеспубликаСаха (Якутия)пос.Нижний Куранах, ул. Школьная, 19.</t>
  </si>
  <si>
    <t>http://ar-s4.obr.sakha.gov.ru/</t>
  </si>
  <si>
    <t>Лагерь дневного пребывания, оздоровительное, социальное</t>
  </si>
  <si>
    <t>01.06.23-27.06.23</t>
  </si>
  <si>
    <t>с 6,5 -17 лет 75 детей</t>
  </si>
  <si>
    <t>1968г.</t>
  </si>
  <si>
    <t>14.01.01.М.000156.04.23 от 06.04.2023</t>
  </si>
  <si>
    <t>акт №9/17 от 19 марта 2019г. . Предписаний нет</t>
  </si>
  <si>
    <t>договор от 01.01.2023 г.</t>
  </si>
  <si>
    <t>№ ОД-14/00134 от 10.03.2022</t>
  </si>
  <si>
    <t>Муниципальное бюджетное общеобразовательное учреждение «Средняя общеобразовательная школа №5 п.Ленинский» МР «Алданский район» РС(Я) МБОУ СОШ №5</t>
  </si>
  <si>
    <t>Усолов Алексей Семёнович</t>
  </si>
  <si>
    <t>8(41145)5-25-32, sh5len@rambler.ru</t>
  </si>
  <si>
    <t>678944 Республика Саха (Якутия) пос. Ленинский ул. Ленина, 36, 8(41145)5-25-32, sh5len@rambler.ru</t>
  </si>
  <si>
    <t>https://ar-as5.obr.sakha.gov.ru/</t>
  </si>
  <si>
    <t>1979 г.</t>
  </si>
  <si>
    <t>Предписание устранено</t>
  </si>
  <si>
    <t>Договор о предоставлении услуг по оказанию первичной медико-санитарной помощи, обучающихся ОО от 01.01.2023г</t>
  </si>
  <si>
    <t>№ОД-14/00134 от 10.03.2022</t>
  </si>
  <si>
    <t>Обеспеченно</t>
  </si>
  <si>
    <t>Муниципальное бюджетное общеобразовательное учреждение «Средняя общеобразовательная школа №6 г.Томмот "</t>
  </si>
  <si>
    <t>Мулдуянов Генннадий Семёнович</t>
  </si>
  <si>
    <t>8(41145) 44-3-92 tommotschool6@mail.ru</t>
  </si>
  <si>
    <t>678953 Республика Саха /Якутия/, Алданский район, г. Томмот, ул. Октябрьская 8, (41145) 44-3-92, e-mail tommotschool6@mail.ru</t>
  </si>
  <si>
    <t>https://ar-ts.obr.sakha.gov.ru/</t>
  </si>
  <si>
    <t>ввод здания 1981 год. Капитальный ремонт летний период 2022</t>
  </si>
  <si>
    <t>от 03.02.2023</t>
  </si>
  <si>
    <t>Предписание МОиН РС(Я) №02-18-151(н.к) от 25.09.2018 выполнено</t>
  </si>
  <si>
    <t>нет/ Договор о предоставлении услуг по оказанию медико-санитарной помощи обучающихся ОО с АЦРБ от 01.01.2023</t>
  </si>
  <si>
    <t xml:space="preserve"> 14 Л 01№0000342 от 23.01.2015 г </t>
  </si>
  <si>
    <t>Муниципальное казенное общеоброзовательное учреждение "Средняя общеобразовательная школа №7 с.Кутана" МР "Алданский район" РС(Я), МКОУ СОШ №7 с.Кутана</t>
  </si>
  <si>
    <t>Григорьева Адилья Ильинична</t>
  </si>
  <si>
    <t>89618689460 ufbrenfyf@list.ru</t>
  </si>
  <si>
    <t>678916 РС(Я) Алданский улус, с.Кутана, ул.Алданская,27 к.т.8411-45-76363, kutana@list.ru</t>
  </si>
  <si>
    <t>http://school7kutana.ucoz.net/</t>
  </si>
  <si>
    <t>Лагерь дневного пребывания, оздоровительное, художественно-эстетическое</t>
  </si>
  <si>
    <t>01.06.2023-27.06.2023 01.07.2023-25.07.2023</t>
  </si>
  <si>
    <t>с 7 до 10 лет</t>
  </si>
  <si>
    <t>ввод 2005г кап.ремонт 2018г</t>
  </si>
  <si>
    <t>№ 14.01.01.000.М.000158.04.23 от 06.04.2023 г.</t>
  </si>
  <si>
    <t>пожарный надзор 23.08.2021г №66 предписание выполнено</t>
  </si>
  <si>
    <t xml:space="preserve"> № ОД-14/00106  от 03.02.2022г</t>
  </si>
  <si>
    <t>Муниципальное бюджетное общеобразовательное учреждение "Средняя общеобразовательная школа № 8 г. Томмот" Муниципальный район "Алданский район"</t>
  </si>
  <si>
    <t>Казакова Татьяна Николаевна</t>
  </si>
  <si>
    <t>8(411)45 4-10-17, schooltommot@yandex.ru</t>
  </si>
  <si>
    <t>678953.г.Томмот, мкр. Синегорье, ул. Зеленая, д.1; 8(411)45 4-22-86;aldschool8@mail.ru</t>
  </si>
  <si>
    <t>https://school8.obr.sakha.gov.ru/</t>
  </si>
  <si>
    <t>Лагерь дневного пребывания,  оздоровительное, социальное</t>
  </si>
  <si>
    <t>01.06.23-30.06.23</t>
  </si>
  <si>
    <t>7-11лет</t>
  </si>
  <si>
    <t>от 24.05.2022</t>
  </si>
  <si>
    <t>03.03.2021г , предписание выполнено</t>
  </si>
  <si>
    <t>договор о предоставлении услуг по оказанию первичной медико-санитарной помощи обучающихся ОО с АЦРБ от 01.01.2023</t>
  </si>
  <si>
    <t>б/н от 01.01.2023</t>
  </si>
  <si>
    <t>Муниципальное бюджетное общеобразовательное учреждение "Средняя общеобразовательная школа № 9 г. Алдан» МО «Алданский район» МБОУ СОШ № 9</t>
  </si>
  <si>
    <t>Мишина Вера Александровна</t>
  </si>
  <si>
    <t>8(41145)38-6-40 , school9aldan@mail.r</t>
  </si>
  <si>
    <t>678901г.Алдан мкр.Солнечный ул.Молодежная 10а тел.8(41145)38-6-40 school9aldan@mail.ru</t>
  </si>
  <si>
    <t>https://school9aldan.obr.sakha.gov.ru/</t>
  </si>
  <si>
    <t>Лагерь дневного пребывания, оздоровительное,эстетическое</t>
  </si>
  <si>
    <t xml:space="preserve">01.06.23 - 30.06.23
</t>
  </si>
  <si>
    <t>Роспотребнадзор, май 2021, предписание №30. Срок исполнения 09.09.2022</t>
  </si>
  <si>
    <t>14 Л 01№ 0002354 от 29.12.2021 г.</t>
  </si>
  <si>
    <t>Муниципальное казенное общеобразовательное учреждение "Средняя общеобразовательная школа №10 п.Лебединый" МР "Алданский район" РС(Я), МКОУ "СОШ №10 п.Лебединый"</t>
  </si>
  <si>
    <t>Наместникова Клавдия Валерьевна</t>
  </si>
  <si>
    <t>89244639074, school10@bk.ru</t>
  </si>
  <si>
    <t>678946, Республика Саха (Якутия), Алданский район, п. Лебединый, ул. Гагарина, 6. 8(41145)51419, school10@bk.ru</t>
  </si>
  <si>
    <t>http://school10aldan.ucoz.ru/</t>
  </si>
  <si>
    <t>25 детей с 6,6 лет до 14 лет</t>
  </si>
  <si>
    <t>проведена плановаря выездная проверка ТОУ Роспотребнадзора РС(Я) в Алданском районе с 01.02.22 г. по 14.02.22 г.</t>
  </si>
  <si>
    <t>№1214 от 13.02.2015 г.</t>
  </si>
  <si>
    <t>Муниципальное казенное общеобразовательное учреждение "Средняя общеобразоватьельная школа №13 с. Ыллымах" МР "Алданский район" РС(Я), МКОУ СОШ № 13</t>
  </si>
  <si>
    <t>Климас Надежда Викторовна</t>
  </si>
  <si>
    <t>89627371398, sk13-70@mail.ru</t>
  </si>
  <si>
    <t>678946, Республика Саха (Якутия), Алданский районс. Ыллымах, ул. Школьная, д.189627371398, sk13-70@mail.ru</t>
  </si>
  <si>
    <t>http://школа13.алдан-обр.рф</t>
  </si>
  <si>
    <t>Лагерь дневного пребывания,  оздоровительное</t>
  </si>
  <si>
    <t>Акт проверки № 2 от 01.02.2021г. Исполненно</t>
  </si>
  <si>
    <t>№0567 от 23 января 2015г.</t>
  </si>
  <si>
    <t>Муниципальное бюджетное образовательное учреждение "Средняя общеобразовательная школа №20 с.Хатыстыр"; МБОУ "СОШ №20 с.Хатыстыр"</t>
  </si>
  <si>
    <t>Никитина Жанна Валерьевна</t>
  </si>
  <si>
    <t>89841238269,  nikitinazanna09@gmail.com</t>
  </si>
  <si>
    <t>678930
РС(Я), Алднский район, п.Хатыстыр ул. им.И.Т. Марфусалова, 9</t>
  </si>
  <si>
    <t>https://school20.obr.sakha.gov.ru/</t>
  </si>
  <si>
    <t>Лагерь дневного пребывания, оздоровительное, трудовое</t>
  </si>
  <si>
    <t>1 смена: с 01.06.2023 г. по 30.06.2023 г. ; 2 смена: с 03.07.2023г. по 31.07.2023г.; 3 смена - с 01.08.2023г. по 20.08.2023г.</t>
  </si>
  <si>
    <t>8-14 лет</t>
  </si>
  <si>
    <t>Дата ввода - сентябрь, 2008 год; Космет.ремонт -2022</t>
  </si>
  <si>
    <t>от 20.03.2023 г.№19</t>
  </si>
  <si>
    <t>14Л01 № 0000451 от 13.02.2015 г.</t>
  </si>
  <si>
    <t>Муниципальное казенное общеобразовательное учреждение«Средняя общеобразовательная школа № 25 с.Большой Нимныр»МР «Алданский район»</t>
  </si>
  <si>
    <t>Пешкова Любовь Павловна</t>
  </si>
  <si>
    <t>8(41145)55-1-51, school25_ald@bk.ru</t>
  </si>
  <si>
    <t>678942 Республика Саха (Якутия) Алданский район, с. Большой Нимныр, ул. Дорожная,1. тел.55-1-51email: school25_ald@bk.ru</t>
  </si>
  <si>
    <t>http://school25-aldan.ucoz.ru</t>
  </si>
  <si>
    <t>7-16лет</t>
  </si>
  <si>
    <t>дата ввода объекта 1979год дата кап.ремонта 2007год</t>
  </si>
  <si>
    <t>№14.01.01.000.М.000156.04.23 от 06.04.2023г.</t>
  </si>
  <si>
    <t>ТО Управления Роспотребнадзора по РС(я) в Алданском районе плановая с 07.10.2021-18.10.2021г</t>
  </si>
  <si>
    <t>№ ОД-4/00130 от 03.03.2022г.</t>
  </si>
  <si>
    <t>Муниципальное бюджетное общеобразовательное учреждение «Средняя общеобразовательная школа № 36 г. Томмот»</t>
  </si>
  <si>
    <t>Артемов Олег Валентинович</t>
  </si>
  <si>
    <t>8(41145)45714 school36@bk.ru</t>
  </si>
  <si>
    <t>678956 Республика Саха (Якутия) Алданский район г.Томмот, улица Раицкого, 10,тел/факс.45-7-14, 45-4-52 e-mail school36@bk.ru</t>
  </si>
  <si>
    <t>http://https://ar-s36.obr.sakha.gov.ru</t>
  </si>
  <si>
    <t>6-16 лет</t>
  </si>
  <si>
    <t>дата ввода экплуатации 2003 год, дата проведения капитального ремонта 2003 год</t>
  </si>
  <si>
    <t>№ 14.01.01.000.М.000196.04.23 от 07.04.2023 г</t>
  </si>
  <si>
    <t>ТО Управления Роспотребнадзора по РС(я) в Алданском районе плановая с 05.06.2021г замечания устранены</t>
  </si>
  <si>
    <t>Договор от 01.01.2023 г. о предоставлении услуг по оказанию первичной медико- санитарной помощи, обучающихся общеобразовательных организаций</t>
  </si>
  <si>
    <t>№0570 от 23.01.2015 г.</t>
  </si>
  <si>
    <t>Муниципальное казенное общеоброзовательное учреждение "Средняя общеобразовательная школа №37 с.Угоян" МР "Алданский район" РС(Я), МКОУ СОШ №37 с.Угоян</t>
  </si>
  <si>
    <t>Авелова Лада Степановна</t>
  </si>
  <si>
    <t>89644211383 school37aldan@mail.ru</t>
  </si>
  <si>
    <t>678931 РС(Я) Алданский район, с. Угоян, ул. Центральная, 41 school37aldan@mail.ru сот.тел.:89644292422</t>
  </si>
  <si>
    <t>school37aldan.edusite.ru</t>
  </si>
  <si>
    <t>Лагерь дневного пребывания, оздоровительное, экологическое</t>
  </si>
  <si>
    <t>1 смена: с 3 по 29 июня 2023 г.; 2 смена: с 4 по 27 июля 2023 г.</t>
  </si>
  <si>
    <t>10-15 лет</t>
  </si>
  <si>
    <t>Дата ввода: 1994 г. Дата ремонта: 2021 г.</t>
  </si>
  <si>
    <t xml:space="preserve">Уведомление внеплановой проверки 03-03/593 - 2020 </t>
  </si>
  <si>
    <t>№0661 от 16.02. 2015 г.</t>
  </si>
  <si>
    <t>Муниципальное бюджетное общеобразовательное учреждение "Гимназия п. Нижний Куранах" МР "Алданский район" Республика Саха (Якутия), МБОУ "Гимназия п. Нижний Куранах"</t>
  </si>
  <si>
    <t>Фефилова Наталья Аркадьевна</t>
  </si>
  <si>
    <t>8(41145)62131, gymnkur@mail.ru</t>
  </si>
  <si>
    <t>678940 РС(Я) Алданский район п. Нижний Куранах ул. Школьная д.19, тел/факс 8(41145)62131, gymnkur@mail.ru</t>
  </si>
  <si>
    <t>https://ar-kg.obr.sakha.gov.ru/</t>
  </si>
  <si>
    <t>Лагерь дневного пребывания, оздоровительное, научно-познавательное</t>
  </si>
  <si>
    <t>6,5-11 лет, охват 75 ч.</t>
  </si>
  <si>
    <t>1988 г.</t>
  </si>
  <si>
    <t>Предписание Ропотребнадзора № 20 от 12.04.2021г. "Ремонт в цехах пищеблока". Результат- исполнено</t>
  </si>
  <si>
    <t xml:space="preserve"> ОД-14/00095 от 04.03. 2015г.</t>
  </si>
  <si>
    <t>Муниципальное бюджетное общеобразовательное учреждение "Гимназия г.Алдан" МР "Алданский район" Республика Саха (Якутия)МБОУ "Гимназия г. Алдан"</t>
  </si>
  <si>
    <t>Витевская Мария Ивановна</t>
  </si>
  <si>
    <t>8(41145)32891, gymnald@mail.ru</t>
  </si>
  <si>
    <t>678944 Республика Саха (Якутия)г. Алдан, ул. 50 лет ВЛКСМ, д. 14 gymnald@mail.ru</t>
  </si>
  <si>
    <t>http://ar-qa.obr.sakha.gov.ru</t>
  </si>
  <si>
    <t>ввод 1988, кап.ремонт 2020</t>
  </si>
  <si>
    <t>№ 14.01.01.000.М.000169.04.23   от 06.04.2023</t>
  </si>
  <si>
    <t>Акт профилактического визита Роспотребнадзора  от 27.02.2023 г. Предписание, сроки устранения - до 1.09.2023 г.</t>
  </si>
  <si>
    <t>ОД-14/00123 от 22.02.2022 г..</t>
  </si>
  <si>
    <t>Муниципальное бюджетное общеобразовательное учреждение "Средняя общеобразовательная школа с углубленным изучением отдельных предметов г. Алдан МР "Алданский район" (МБОУ СОШ с УИОП)</t>
  </si>
  <si>
    <t>Соколовская Людмила Яковлевна</t>
  </si>
  <si>
    <t>8(41145)37265, soshuiop-aldan@yandex.ru</t>
  </si>
  <si>
    <t>678944 Республика Саха (Якутия)ул. Ленина, д.25 8(41145)37265, soshuiop-aldan@yandex.ru</t>
  </si>
  <si>
    <t>https://ar-as.obr.sakha.gov.ru</t>
  </si>
  <si>
    <t>7-11 лет, 60 человек</t>
  </si>
  <si>
    <t>1964 г.</t>
  </si>
  <si>
    <t>№ 14.01.01.000.М.000341.05.23 от 04 мая 2023</t>
  </si>
  <si>
    <t xml:space="preserve">Предписание устранено </t>
  </si>
  <si>
    <t>нет/договор о предоставлении услуг по оказанию первичной медико-санитарной помощи обучающихся УДО от 01.01.2023</t>
  </si>
  <si>
    <t>№ОД-14/00117 от 17.02.2022 г</t>
  </si>
  <si>
    <t>Муниципальное казенное учреждение дополнительного образования "Центр дополнительного образования детей" МР "Алданский район РС(Я) (МКУ ДО "ЦДОД")</t>
  </si>
  <si>
    <t>Устюгова Юлия Алексеевна</t>
  </si>
  <si>
    <t>89247612786 yuliya-ustyugova@mail.ru</t>
  </si>
  <si>
    <t>678901РС(Я), Алданский улус, г.Алдан, ул.10 лет Якутии, д.31а 8(41145)30-0-76 mku.cdo@mail.ru</t>
  </si>
  <si>
    <t>https://aldan-cdod.sakha.muzkult.ru/</t>
  </si>
  <si>
    <t>Лагерь дневного пребывания, оздоровительное,социальное</t>
  </si>
  <si>
    <t>8-14 лет (30 детей)</t>
  </si>
  <si>
    <t>2019-2020 гг.</t>
  </si>
  <si>
    <t>договор о предоставлении услуг по оказанию первичной медико-санитарной помощи обучающихся УДО от 01.01.2023</t>
  </si>
  <si>
    <t>№ ЛО35-01204-14/00250319 от 19.04.2022</t>
  </si>
  <si>
    <t>Муниципальное казенное учреждение дополнительного образования "Детско - юношеская спортивная школа г.Алдан" (Спортивная школа г.Алдан")</t>
  </si>
  <si>
    <t>Сардалбеков Талантбек Джамалбекович</t>
  </si>
  <si>
    <t>8 (41145) 37667, 30991, sportschoolaldan@yandex.ru</t>
  </si>
  <si>
    <t>678901г.Алдан, ул.Жадейкина, 22 тел. 8 (41145) 37667, 30991 sportschoolaldan@yandex.ru</t>
  </si>
  <si>
    <t>www/dusshaaldan.ru</t>
  </si>
  <si>
    <t>Лагерь дневного пребывания, оздоровительное, спортивное</t>
  </si>
  <si>
    <t>I смена 03.06 - 29.06.2023, II смена 04.07 - 27.07.2023, III смена 01.08 - 24.08.2023</t>
  </si>
  <si>
    <t>7 - 16 лет, 50 чел.</t>
  </si>
  <si>
    <t>1974 г. кап.ремонт 2005 г. (СК Металлург)</t>
  </si>
  <si>
    <t>от 05.05.2023</t>
  </si>
  <si>
    <t>Муниципальное бюджетное образовательное учреждение дополнительного образования "Детский оздоровительно-образовательный лагерь"Берег дружбы" МР"АР"</t>
  </si>
  <si>
    <t>678954, Республика Саха (Якутия), Алданский район, г. Томмот, ул.Тимирязева</t>
  </si>
  <si>
    <t>загородный стационарный лагерь, художественно-эстетическое</t>
  </si>
  <si>
    <t>I смена 19.06 - 09.07.2023, II смена 17.07 - 06.08.2023</t>
  </si>
  <si>
    <t>1974 г. кап.ремонт 2021 г.</t>
  </si>
  <si>
    <t>Муниципальное ю.джетное общеобразовательное учреждение - Алданский лицей МР "Алданский район" РС (Я)</t>
  </si>
  <si>
    <t>Бузова Людмила Борисовна</t>
  </si>
  <si>
    <t>8 (41145) 3-43-55 licee-aldan@bk.ru</t>
  </si>
  <si>
    <t>678901, РС (Я), г.Алдан, Пролетарская, 1а, licee-aldan@bk.ru</t>
  </si>
  <si>
    <t>https://ar-al.obr.sakha.gov.ru/</t>
  </si>
  <si>
    <t>Лагерь с дневным пребыванием детей, социальное</t>
  </si>
  <si>
    <t>1 смена с 01.06 по 30.06.2023</t>
  </si>
  <si>
    <t>Трехразовое питание, проживание - нет</t>
  </si>
  <si>
    <t>Дата ввода - 1990, кап.ремонт - 2022</t>
  </si>
  <si>
    <t>ОД-14/00088 от 10.12.2021 г.</t>
  </si>
  <si>
    <t>Муниципальное казенное образовательное учрежение "Специальная (коррекционная)школа-интернат"</t>
  </si>
  <si>
    <t>Муниципальное</t>
  </si>
  <si>
    <t>678901РС(Я) Алданский район п. Нижний Куранах ул. Строительная 11</t>
  </si>
  <si>
    <t>https://specschool8vida.obr.sakha.gov.ru/</t>
  </si>
  <si>
    <t>Лагерь круглосуточного пребывания, социальное</t>
  </si>
  <si>
    <t xml:space="preserve">01.06.23 -21.06.23 </t>
  </si>
  <si>
    <t xml:space="preserve">ввод 1995.                 </t>
  </si>
  <si>
    <t>14 Л 01 № 0000647 от 16.04.2015</t>
  </si>
  <si>
    <t xml:space="preserve">Муниципальное казенное образовательное учрежение дополнительного образования "Детско-юношеская спортивная школа им.В.В.Енохова" </t>
  </si>
  <si>
    <t>Прокопьев Нюргустан Дмитриевич</t>
  </si>
  <si>
    <t xml:space="preserve">89644195659dussh2012@mail.ru    </t>
  </si>
  <si>
    <t>678930
РС(Я) Алданский район п. Хатыстыр ул. Мартынова, 16</t>
  </si>
  <si>
    <t>http://дюсш.алдан-обр.рф/</t>
  </si>
  <si>
    <t xml:space="preserve">01.06.23 -30.07.23 </t>
  </si>
  <si>
    <t>от 14.05.2019</t>
  </si>
  <si>
    <t xml:space="preserve"> ОД-14/00097 от 28.12.2021</t>
  </si>
  <si>
    <t>Реестр организаций отдыха детей МР "Анабарский национальный (долгано-эвенкийский) улус (район)"</t>
  </si>
  <si>
    <t>Анабарский улус, с.Саскылах</t>
  </si>
  <si>
    <t>ЛДП "Радуга детства" при Муниципальном бюджетном общеобразовательном учреждении "Саскылахская средняя общеобразовательная школа", МБОУ Саскылахская СОШ</t>
  </si>
  <si>
    <t>муниципальная</t>
  </si>
  <si>
    <t>Свешникова Августина Васильевна</t>
  </si>
  <si>
    <t>84116821405,  saskylahss@mail.ru</t>
  </si>
  <si>
    <t xml:space="preserve">678440, РС(Я), Анабарский улус , с.Саскылах, ул. Пятилетняя 2 </t>
  </si>
  <si>
    <t>https://au-sso.obr.sakha.gov.ru/</t>
  </si>
  <si>
    <t xml:space="preserve">Лагерь дневного пребывания,оздоровительно-патриотческое </t>
  </si>
  <si>
    <t>С 10ч.00 мин- 18ч.00мин</t>
  </si>
  <si>
    <t>1 сезон 01.06-21.06.2023; 2 сезон 24.06-14.07.2023</t>
  </si>
  <si>
    <t>с 6,6 до 18 лет</t>
  </si>
  <si>
    <r>
      <rPr>
        <u/>
        <sz val="10"/>
        <color rgb="FF1155CC"/>
        <rFont val="Times New Roman"/>
      </rPr>
      <t>https://au</t>
    </r>
    <r>
      <rPr>
        <sz val="10"/>
        <color rgb="FF000000"/>
        <rFont val="Times New Roman"/>
      </rPr>
      <t xml:space="preserve"> -sso.obr.sakha.gov.ru/</t>
    </r>
  </si>
  <si>
    <t>№14.01.01.000.М.000607.05.23 от 24.05.2023г.</t>
  </si>
  <si>
    <t>4 квартал 2021г</t>
  </si>
  <si>
    <t>ФС -14-01-001119 от 09.02.2012г. АЦУБ</t>
  </si>
  <si>
    <t>14 Л 01№0001552 от 21.03.2016</t>
  </si>
  <si>
    <t>Анабарский улус, с.Юрюнг-Хая</t>
  </si>
  <si>
    <t>ЛДП "Северное сияние" при Муниципальном бюджетном общеобразовательном учреждении "Юрюнг Хаинская средняя общеобразовательная школа", МБОУ Юрюнг Хаинская СОШ</t>
  </si>
  <si>
    <t>Неустроева Суруяна Валерьевна</t>
  </si>
  <si>
    <t>84116822406, yryng_xaya@mail.ru</t>
  </si>
  <si>
    <t>678431 РС(Я), Анабарский улус , с.Юрюнг-Хая, ул. Алроса 1</t>
  </si>
  <si>
    <t>https://yxschool.obr.sakha.gov.ru</t>
  </si>
  <si>
    <t>С 10ч.00мин-18ч.00мин</t>
  </si>
  <si>
    <t>№14.01.01.000.М.000608.05.23 от 24.05.2023г.</t>
  </si>
  <si>
    <t>ЛО -14-01№0000105 от 20.11.2009г</t>
  </si>
  <si>
    <t>14 Л 01№0001647</t>
  </si>
  <si>
    <t>Предварительный типовой реестр организаций отдыха детей МР "_________________________"</t>
  </si>
  <si>
    <t>МБОУ АСОШ-1 "Байылыат"</t>
  </si>
  <si>
    <t>Ларионов Николай Александрович</t>
  </si>
  <si>
    <t xml:space="preserve">8(41142)41490 mbouasosh1@mail.ru </t>
  </si>
  <si>
    <t>678600, РС(Я), Амгинский улус, с.Амга, ул. Ш-Полянского, 32, 8(41142)41490, mbouasosh1@mail.ru</t>
  </si>
  <si>
    <t>https://amgasch1.obr.sakha.gov.ru/</t>
  </si>
  <si>
    <t>1 сезон с 05.06.2023 по 26.06.2023; 2 сезон с 10.07.2023 по 31.07.2023;</t>
  </si>
  <si>
    <t>6,6-18 лет</t>
  </si>
  <si>
    <t>1-е разовое питание</t>
  </si>
  <si>
    <t>14.01.01.000.М.000531.05.23 от 18.05.2023</t>
  </si>
  <si>
    <t>МБОУ "Амгинская СОШ №2" "Радуга"</t>
  </si>
  <si>
    <t>Карпов Григорий Анатольевич</t>
  </si>
  <si>
    <t>8(41142)41117 amga-sch2@mail.ru</t>
  </si>
  <si>
    <t>678600, РС(Я), Амгинский улус, с.Амга, ул.Ленина, 46. 41117, amga-sch2@mail.ru</t>
  </si>
  <si>
    <t>https://amga-sch2.obr.sakha.gov.ru/</t>
  </si>
  <si>
    <t>1 сезон с 10.07.2023 по 31.07.2023;</t>
  </si>
  <si>
    <t>14.01.01.000.М.000598.05.23 от 24.05.2023</t>
  </si>
  <si>
    <t>МБОУ Амгинский лицей "Цветочный городок"</t>
  </si>
  <si>
    <t>Захарова Дария Иннокентьевна</t>
  </si>
  <si>
    <t>8(41142)41525 amga_gymn@mail.ru</t>
  </si>
  <si>
    <t>678600, РС(Я), Амгинский улус, с.Амга, ул.Партзанская, 71. 41525, amga_gymn@mail.ru</t>
  </si>
  <si>
    <t>https://amr-al.obr.sakha.gov.ru/</t>
  </si>
  <si>
    <t>1 сезон с 05.06.2023 по 26.06.2023;</t>
  </si>
  <si>
    <t>14.01.01.000.М.000529.05.23 от 18.05.2023</t>
  </si>
  <si>
    <t>МБОУ Абагинская СОШ "Незабудка"</t>
  </si>
  <si>
    <t>Александрова Людмила Кимовна</t>
  </si>
  <si>
    <t>8(41142)28433</t>
  </si>
  <si>
    <t>678604, РС(Я), Амгинский улус, с.Абага, ул.Школьная, д.3. abagaschool@mail.ru</t>
  </si>
  <si>
    <t>https://abagaschool.obr.sakha.gov.ru/</t>
  </si>
  <si>
    <t xml:space="preserve">1 сез. с 05.06.2023 по 26.06.2023; 2 сез. с 10.07.2023 по 31.07.2023; </t>
  </si>
  <si>
    <t>июль 2023</t>
  </si>
  <si>
    <t>14.01.01.000.М.000552.05.23 от 22.05.2023</t>
  </si>
  <si>
    <t>N: 0596 от 27.01.2015</t>
  </si>
  <si>
    <t>МБОУ "Алтанская СОШ" "Сатабыл"</t>
  </si>
  <si>
    <t>Шишигин Александр Егорович</t>
  </si>
  <si>
    <t>8(41142)22117 mbou_altan@mail.ru</t>
  </si>
  <si>
    <t>678602, РС(Я), Амгинский улус, с. Алтанцы, ул. С.П. Петрова, д.30. mbou_altan@mail.ru</t>
  </si>
  <si>
    <t>https://au-als.obr.sakha.gov.ru/</t>
  </si>
  <si>
    <t>Федеральное бюджетное учреждение здравоохранения «Центр гигиены и эпидемиологии в РС(Я) в Амгинском районе»- 07.10.2022, 07.02.2023</t>
  </si>
  <si>
    <t>МБОУ Бетюнская СОШ "Эрчим"</t>
  </si>
  <si>
    <t>Иванова Акулина Семеновна</t>
  </si>
  <si>
    <t>8(41142)27330 betun@mail.ru</t>
  </si>
  <si>
    <t>678603, РС(Я), Амгинский улус, с. Бетюнцы ул.М.Нестерева, 70 т. 84114227330 betun@mail.ru</t>
  </si>
  <si>
    <t>https://amr-bs.obr.sakha.gov.ru/</t>
  </si>
  <si>
    <t>14.01.01.000.М.000522.05.23 от 17.05.2023</t>
  </si>
  <si>
    <t>Серия 14 Л 01 №002455 от 03.03.2020 г. №2355</t>
  </si>
  <si>
    <t>МБОУ Болугурская СОШ "Солнышко"</t>
  </si>
  <si>
    <t>Иванова Татьяна Ивановна</t>
  </si>
  <si>
    <t xml:space="preserve">8(41142)23553 bolugurschool@mail.ru </t>
  </si>
  <si>
    <t xml:space="preserve">678611, РС(Я), Амгинский улус, с.Болугур, ул.Крупской, 6, 84114223553, bolugurschool@mail.ru </t>
  </si>
  <si>
    <t>https://abs.obr.sakha.gov.ru/</t>
  </si>
  <si>
    <t>1 сез. с 05.06.2023 по 26.06.2023; 2 сез. с 10.07.2023 по 31.07.2023; 3 сез. с 07.08. по 28.08.2023</t>
  </si>
  <si>
    <t>14.01.01.000.М.000505.05.23 от 17.05.2023</t>
  </si>
  <si>
    <t>14Л01 №0000289 РГ 0531 от 30.12.2014 г. МО РС(Я) Приказ "01-16/5703 от 30.12.2014</t>
  </si>
  <si>
    <t>МБОУ Майская СОШ "Ассорти"</t>
  </si>
  <si>
    <t>Стручков Леонид Николаевич</t>
  </si>
  <si>
    <t>8 (41142) 24696 amga_pokrovka@mail.ru</t>
  </si>
  <si>
    <t xml:space="preserve">678610 Республика Саха (Якутия), Амгинский улус (район),село Покровка, улица Октябрьская, дом 29,  amga_pokrovka@mail.ru </t>
  </si>
  <si>
    <t>https://amr-ms.obr.sakha.gov.ru/</t>
  </si>
  <si>
    <t>АК 14-001171 от 4 апреля 2022 г.</t>
  </si>
  <si>
    <t>МБОУ Мэндигинская СОШ "Саьар5а"</t>
  </si>
  <si>
    <t>Софронов Иосиф Константинович</t>
  </si>
  <si>
    <t>8(41142)24130 mendigischool@mail.ru</t>
  </si>
  <si>
    <t>678616, РС(Я), Амгинский улус, с. Мяндиги ул.Первоцелинников, 9 mendigischool@mail.ru</t>
  </si>
  <si>
    <t>https://mendigi.obr.sakha.gov.ru/</t>
  </si>
  <si>
    <t>14.01.01.000.М.000437.05.23 от 12.05.2023</t>
  </si>
  <si>
    <t>Серия 14 Л 01 N:0000373 от 27.01.2015</t>
  </si>
  <si>
    <t>МБОУ Соморсунская СОШ "Эрэл"</t>
  </si>
  <si>
    <t>Андросов Николай Николаевич</t>
  </si>
  <si>
    <t>8(41142)25582 somorsun@mail.ru</t>
  </si>
  <si>
    <t>678605, Амгинский у, с.Михайловка, ул. Лонгинова 41, somorsun@mail.ru</t>
  </si>
  <si>
    <t>https://somorsun.obr.sakha.gov.ru/</t>
  </si>
  <si>
    <t>14.01.01.000.М.000597.05.23 от 24.05.2023</t>
  </si>
  <si>
    <t>Серия 14 Л 01 N0000288 от 30.12.2014 МО РС(Я)</t>
  </si>
  <si>
    <t>МБОУ Сулгачинская СОШ "Эрчим"</t>
  </si>
  <si>
    <t>Окороков Иван Григорьевич</t>
  </si>
  <si>
    <r>
      <rPr>
        <sz val="11"/>
        <rFont val="Times New Roman"/>
      </rPr>
      <t xml:space="preserve">8(41142)26312 </t>
    </r>
    <r>
      <rPr>
        <u/>
        <sz val="11"/>
        <color rgb="FF1155CC"/>
        <rFont val="Times New Roman"/>
      </rPr>
      <t>sylgachaschool.ru</t>
    </r>
  </si>
  <si>
    <t>678607, РС(Я), Амгинский улус, с.Сулгача ул М.Харачаас, 11 sylgachaschool.ru</t>
  </si>
  <si>
    <t>https://sulgschool.obr.sakha.gov.ru/</t>
  </si>
  <si>
    <t>2007год</t>
  </si>
  <si>
    <t>14.01.01.000.М.000600.05.23 от 24.05.2023</t>
  </si>
  <si>
    <t>593 от 27.01.2015г. серия 14Л01N0000369</t>
  </si>
  <si>
    <t>МБОУ Сэргэ-Бэсская ООШ</t>
  </si>
  <si>
    <t>Христофорова Екатерина Алексеевна</t>
  </si>
  <si>
    <t>8(41142)40012 serge-bes@mail.ru</t>
  </si>
  <si>
    <t>678607, РС(Я), Амгинский улус с. Сэргэ-Бэс ул. Первая, 22 serge-bes@mail.ru</t>
  </si>
  <si>
    <t>https://serge-bes.obr.sakha.gov.ru/</t>
  </si>
  <si>
    <t>1990 и 2016</t>
  </si>
  <si>
    <t>14.01.01.000.М.000595.05.23 от 24.05.2023</t>
  </si>
  <si>
    <t>Территориальный отдел Управления Роспотребнадзора по РС(Я) в Мегино-Кангаласском (Амгинском) районе - акт от 2 ферваля 2022 г., 20 февраля 2023 г. Акты ОГПН от 25.05.2022 г., от 21.12.2022 г.</t>
  </si>
  <si>
    <t>Серия 14 Л 01 № 0002540 от 20.11.2020 г.  приказ МОиН РС(Я) от 20.11.2020г. №Д12-06/670</t>
  </si>
  <si>
    <t>МБОУ Чакырская СОШ "Кунчээнэ"</t>
  </si>
  <si>
    <t>Шадрин Семен Семенович</t>
  </si>
  <si>
    <t>8(41142)26517 chakschool@mail.ru</t>
  </si>
  <si>
    <t>678606, РС(Я), Амгинский улус, с. 2-Чакыр, ул. Ленина 41, chakschool@mail.ru</t>
  </si>
  <si>
    <t>https://au-chso.obr.sakha.gov.ru/</t>
  </si>
  <si>
    <t>14.01.01.000.М.000599.05.23 от 24.05.2023</t>
  </si>
  <si>
    <t>серия 14 Л 01 N0001441 от 08.02.2016 Приказ МО РС(Я) N 01-16/447 от 08.02.2016</t>
  </si>
  <si>
    <t>МБОУ Чапчылганская СОШ "Лобановец"</t>
  </si>
  <si>
    <t>Давыдов Давид Давидович</t>
  </si>
  <si>
    <t>8(41142)29160 chschool@mail.ru</t>
  </si>
  <si>
    <t xml:space="preserve">678613, РС(Я), Амгинский улус с. Чапчылган ул. 50лет МТС 11 chschool@mail.ru
</t>
  </si>
  <si>
    <t>https://chschool.obr.sakha.gov.ru/</t>
  </si>
  <si>
    <t>14.01.01.000.М.000532.05.23 от 18.05.2023</t>
  </si>
  <si>
    <t>МБУДО "Амгинский ЦТР" "Айар туьулгэ"</t>
  </si>
  <si>
    <t>Шестакова Иванна Ивановна</t>
  </si>
  <si>
    <t>8(41142)41247</t>
  </si>
  <si>
    <t>678600, РС(Я), Амгинский улус, с. Амга, ул. Ленина, 44</t>
  </si>
  <si>
    <t>http://amgactr.ru/</t>
  </si>
  <si>
    <t>Акт обследования ОГПН от 02.12.2022</t>
  </si>
  <si>
    <t>Серия 14Л 01 N0002121 от 14.07.2017 Приказ МО РС(Я) №Д08-05/920</t>
  </si>
  <si>
    <t>МБУДО Амгинская СЮТ "Азимут"</t>
  </si>
  <si>
    <t>Николаев Николай Николаевич</t>
  </si>
  <si>
    <t>8(41142)41951</t>
  </si>
  <si>
    <t>678600, РС(Я), Амгинский улус, с.Амга, ул.Ш-Полянского, 34 с/к "Дружба"</t>
  </si>
  <si>
    <t>http://amga-syt.ru/</t>
  </si>
  <si>
    <t>1 сезон с 05.06.2023 по 25.06.2023;</t>
  </si>
  <si>
    <t xml:space="preserve"> 2019 г.</t>
  </si>
  <si>
    <t>Серия 14Л01 № 0002503</t>
  </si>
  <si>
    <t>МБУДО "Амгинский СЮН" "Юннат"</t>
  </si>
  <si>
    <t>Матвеев Дмитрий Филиппович</t>
  </si>
  <si>
    <t>8(41142)41996</t>
  </si>
  <si>
    <t>678600 РС(Я), Амгинский улус, с. Амга, участок Хойуу</t>
  </si>
  <si>
    <t>Amgasyun.ru</t>
  </si>
  <si>
    <t>2013 г</t>
  </si>
  <si>
    <t>14.01.01.000.М.000596.05.23 от 24.05.2023</t>
  </si>
  <si>
    <t>Улусная комиссия Акт №11 приемки летнего лагеря от 19.05.2022 г. ;  Управление Федеральной службы по надзору в сфере защиты прав потребителей и благополучия человека по РС(Я) - плановая проверка, от 18.07.2022 г. №725;  ТЕрриториальный отдел Управления Роспотребнадзора по РС(Я) в Мегино-Кангаласском (Амгинском) районе - плановая проверка, 10.08.2022 г.</t>
  </si>
  <si>
    <t>серия 14 Л 01 №0000347 от 27.01.2015 г. МО РС(Я) Приказ "01-16/206 от 27.01.2015</t>
  </si>
  <si>
    <t>МБУДО "Амгинская ДЮСШ" "Олимп"</t>
  </si>
  <si>
    <t>678600, РС(Я), Амгинский улус, с.Амга ул.Ш-Полянского 38 МФСЗ, 2км.трассы "Амга-Н.Бестях" Стадион "Амга-Олимп"</t>
  </si>
  <si>
    <t>2018 г.</t>
  </si>
  <si>
    <t>Серия 14 Л 01 № 002520 Приказ МО РС(Я) от 18 сентября 2020 г. № Д  12-06/572</t>
  </si>
  <si>
    <t>МБУДО Амгинская ДЮСШ-"Олимп2"</t>
  </si>
  <si>
    <t>678600, РС(Я), Амгинский улус, с Амга, местность "Соловьев кытыла"</t>
  </si>
  <si>
    <t>1 сез. с 10.07.2023 по 31.07.2023; 2 сез. с 07.08. по 28.08.2023</t>
  </si>
  <si>
    <t xml:space="preserve"> 2015 г.</t>
  </si>
  <si>
    <t xml:space="preserve"> Реестр организаций отдыха детей МР "Аллаиховский улус " РС(Якутия)</t>
  </si>
  <si>
    <t xml:space="preserve">Всего детей </t>
  </si>
  <si>
    <t>Охват в %</t>
  </si>
  <si>
    <t>Аллаиховский улус (район)</t>
  </si>
  <si>
    <t>Муниципальное бюджетное общеобразовательное учреждение  "Чокурдахская средняя общеобразовательная школа имени.А.Г.Чикачева", МБОУ ЧСОШ имени А.Г. Чикачева</t>
  </si>
  <si>
    <t xml:space="preserve">Муниципальная </t>
  </si>
  <si>
    <t xml:space="preserve">Стручкова Валентина Васильевна </t>
  </si>
  <si>
    <t>89142971502, ykt_alla@mail.ru</t>
  </si>
  <si>
    <t>678800, РС(Я), у. АЛЛАИХОВСКИЙ, П ЧОКУРДАХ, УЛ. 50 ЛЕТ СССР, Д.4, 84115821456 ykt_alla@mail.ru</t>
  </si>
  <si>
    <t>https://alu-chs.obr.sakha.gov.ru/</t>
  </si>
  <si>
    <t xml:space="preserve">Лагерь с дневным пребыванием </t>
  </si>
  <si>
    <t xml:space="preserve">Сезонный </t>
  </si>
  <si>
    <t xml:space="preserve">1 смена: 01.06.2023 по 14.06.2023, вторая смена: с 16.06.2023 по 29.06.2023 </t>
  </si>
  <si>
    <t xml:space="preserve">двухразовое питание </t>
  </si>
  <si>
    <t>14.01.01.000.М.000009.05.23 от 24.05.2023 г., 3471979</t>
  </si>
  <si>
    <t>N 2-2020-3 от 25.06.2020 год - заключение О соответствии ПБ - соответствует</t>
  </si>
  <si>
    <t xml:space="preserve">№ 1-У от 11.01 2021 </t>
  </si>
  <si>
    <t>№1645 от 05.11 2016</t>
  </si>
  <si>
    <t>Муниципальное общеобразовательное учреждение  "Оленегорская средняя образовательная школа", МОУ ОСОШ</t>
  </si>
  <si>
    <t xml:space="preserve">Колесова Варвара Егоровна </t>
  </si>
  <si>
    <t>89618680014 ososh.alla@yandex.ru</t>
  </si>
  <si>
    <t>678803, САХА /ЯКУТИЯ/ РЕСПУБЛИКА, У. АЛЛАИХОВСКИЙ, С ОЛЕНЕГОРСК, УЛ. ЩЕРБАЧКОВА, Д.10, 84115823415 ososh.alla@yandex.ru</t>
  </si>
  <si>
    <t>mouosoch.ru</t>
  </si>
  <si>
    <t xml:space="preserve"> 06.06.2023 по 27.06.2023 </t>
  </si>
  <si>
    <t>14.01.01.000.М.000610.05.23 от 24.05.2023 г., №3471980</t>
  </si>
  <si>
    <t>№ФС-14-01-001198 от 31.08.2012</t>
  </si>
  <si>
    <t>№1914 от 07.11 2016</t>
  </si>
  <si>
    <t>Муниципальное общеобразовательное учреждение "Русско-Устьинская основная общеобразовательная школа" МОУ РУООШ</t>
  </si>
  <si>
    <t xml:space="preserve">Киселева Наталья Прокопьевна </t>
  </si>
  <si>
    <t>89679287522 ruoosh@mail.ru</t>
  </si>
  <si>
    <t>84115823237 ruoosh@mail.ru</t>
  </si>
  <si>
    <t>rualla.ucoz.ru</t>
  </si>
  <si>
    <t xml:space="preserve"> 01.06.2023 по 21.06.2023 </t>
  </si>
  <si>
    <t>14.01.01.000.М.000468.05.23 от 15.05.2023 г., №3471838</t>
  </si>
  <si>
    <t xml:space="preserve">№ФС-14-01-001197 от 31.08.2012 </t>
  </si>
  <si>
    <t>№2372 от 10.04.2020</t>
  </si>
  <si>
    <t>Муниципальное казенное общеобразовательное учреждение "Быягнырская начальная общеобразовательная школа", МКОУ БНОШ</t>
  </si>
  <si>
    <t>Большакова Алиса Романовна</t>
  </si>
  <si>
    <t>89142710588 nbnosh@mail.ru</t>
  </si>
  <si>
    <t>84115823305 nbnosh@mail.ru</t>
  </si>
  <si>
    <t>nbnosh.ucoz.ru</t>
  </si>
  <si>
    <t>14.01.01.000.М.000469.05.23 от 15.05.2023 г., №3471839</t>
  </si>
  <si>
    <t>Договор от 1.03.2022</t>
  </si>
  <si>
    <t>№1972 от 23.12.2016</t>
  </si>
  <si>
    <t xml:space="preserve"> Реестр организаций отдыха детей МР "Верхневилюйский улус" РС(Якутия)</t>
  </si>
  <si>
    <t xml:space="preserve">Общий охват </t>
  </si>
  <si>
    <t xml:space="preserve">Даты проведения смен </t>
  </si>
  <si>
    <t>МБОУ "ВВСОШ им. Ю.Н. Прокопьева"</t>
  </si>
  <si>
    <t>Николаев Аскалон Данилович</t>
  </si>
  <si>
    <t>84113341201 vvschunp@mail.ru</t>
  </si>
  <si>
    <t>678230 Республика Саха (Якутия), Верхневилюйский улус, с. Андреевское, ул. Улгумда, д. 2), 84113341201 vvschunp@mail.ru</t>
  </si>
  <si>
    <t>http://vvr-vss.obr.sakha.gov.ru/</t>
  </si>
  <si>
    <t>ЛДП, позновательный</t>
  </si>
  <si>
    <t xml:space="preserve"> 2 смена с 5-25 июля 2023 г.</t>
  </si>
  <si>
    <t>с 8 до 15 лет</t>
  </si>
  <si>
    <t>3 разовое питание.Завтрак, обед, полдник</t>
  </si>
  <si>
    <t>551-ОИ-703-28/п-23 от 06.04.23</t>
  </si>
  <si>
    <t>договор с ЦРБ от 01.01.23г.</t>
  </si>
  <si>
    <t>(14)-140037-Т от 13 июля 2021 г.</t>
  </si>
  <si>
    <t>Республика Саха (Якутия), Верхневилюйский улус, с. Далыр, уч. Кулусуннаах, 89644263317, dalyr_school_07@mail.ru</t>
  </si>
  <si>
    <t xml:space="preserve">Стационарный, спортивный, туристический, образовательный </t>
  </si>
  <si>
    <t>1 смена с  5 по 18 июня, 2смена с 27 июня по 10 июля, 3 смена с 17 по 30 июля 2023г.</t>
  </si>
  <si>
    <t>5-разовое питание. Завтрак, обед, полдник, ужин, поздний ужин.</t>
  </si>
  <si>
    <t>2018г.</t>
  </si>
  <si>
    <t>договор с ЦРБ от 01.01.2023г.</t>
  </si>
  <si>
    <t>МБОУ "Дюллюкинская СОШ"</t>
  </si>
  <si>
    <t>Егоров Тихон Александрович</t>
  </si>
  <si>
    <t>89644287274 school_dyllyky@mail.ru</t>
  </si>
  <si>
    <t>Республика Саха (Якутия), Верхневилюйский улус, село Дюллюкю, улица Центральная, дом 1 84113327318, school_dyllyky@mail.ru</t>
  </si>
  <si>
    <t>http://vvr-ds.obr.sakha.gov.ru/</t>
  </si>
  <si>
    <t>ЛДП, парашютный</t>
  </si>
  <si>
    <t>691-ОИ-707-28/п-23 от 13.04.23</t>
  </si>
  <si>
    <t>МБОУ "Тамалаканская СОШ"</t>
  </si>
  <si>
    <t>Федоров Спиридон Иванович</t>
  </si>
  <si>
    <t>89681556858 moy_tamalschool_@mail.ru</t>
  </si>
  <si>
    <t>678247, Республика Саха (Якутия), Верхневилюйский улус, село Тамалакан, улица Красный Молот, дом №39,  moy_tamalschool_@mail.ru</t>
  </si>
  <si>
    <t>http://tamalschool.jimdo.com</t>
  </si>
  <si>
    <t>ЛДП, художественный</t>
  </si>
  <si>
    <t>с 8 до 12 лет</t>
  </si>
  <si>
    <t>641-ОИ-708-28п-23 от 11.04.23г.</t>
  </si>
  <si>
    <t>№ЛО-14-01-002130 от 14 февраля 2017г.</t>
  </si>
  <si>
    <t>№0771 от 18.03.2015</t>
  </si>
  <si>
    <t>МБОУ "Харбалахская СОШ им. Н.Г. Якутского-Золотарева"</t>
  </si>
  <si>
    <t>Руфов Васамар Анастасиевич</t>
  </si>
  <si>
    <t>89142241101 kharbalakh@mail.ru</t>
  </si>
  <si>
    <t>678236, Республика Саха (Якутия), Верхневилюйский улус, с.Кюль, ул.И.Барахова, д.12 А к/т 84113328894 kharbalakh@mail.ru</t>
  </si>
  <si>
    <t>http://kharbalakh.webou.ru/</t>
  </si>
  <si>
    <t>1 смена с 5-25 июня 2023г.</t>
  </si>
  <si>
    <t>с 8 до 16 лет</t>
  </si>
  <si>
    <t>587-ОИ-695-28п-23 от 10.04.23 г.</t>
  </si>
  <si>
    <t>договор с ЦРБ от 06.02.2023г.</t>
  </si>
  <si>
    <t>МБУ ДО "ДЮСШ"</t>
  </si>
  <si>
    <t>Прокопьев Егор Дмитриевич</t>
  </si>
  <si>
    <t>89841044380 sportvervl2013@yandex.ru</t>
  </si>
  <si>
    <t>678230, РС(Я) Верхневилюйский улус, село Андреевский, ул. М.Потаповой, дом 12;
  тел/факс: 8(411 33) 4-17-55, E-mail: sportvervl2013@yandex.ru</t>
  </si>
  <si>
    <t>https://sportvervil.wordpress.com</t>
  </si>
  <si>
    <t>ЛДП, спортивно-оздоровительный</t>
  </si>
  <si>
    <t>3 смена с 1-21   августа 2023г.</t>
  </si>
  <si>
    <t>509-ОИ-711-28/п-23 от 04.04.23</t>
  </si>
  <si>
    <t>№ЛО-14-01-001109 от 05.03.2022г.</t>
  </si>
  <si>
    <t>№1416 от 18.12.2015</t>
  </si>
  <si>
    <t>МБОУ Быраканская ООШ</t>
  </si>
  <si>
    <t>Ымыкова Чыына Васильевна</t>
  </si>
  <si>
    <t>678248, РС (Я), Верхневилюйский улус, село Быракан, ул. Т.А.Васильева, д.12; к/т: 89679261094; E-mail: byrakanschool@mail.ru</t>
  </si>
  <si>
    <t xml:space="preserve">http://byrakanskayaoosh.obr­.sakha.gov.ru </t>
  </si>
  <si>
    <t>ЛДП, спортивно- оздоровительный</t>
  </si>
  <si>
    <t>с 7 -12</t>
  </si>
  <si>
    <t>558-ОИ-699-28/п-23 от 07.04.23</t>
  </si>
  <si>
    <t>договор с ЦРБ от 16.03.2023</t>
  </si>
  <si>
    <t>МБОУ Балаганнахская ООШ</t>
  </si>
  <si>
    <t>Жендринский Степан Алексеевич</t>
  </si>
  <si>
    <t>678234, РС(Я), Верхневилюйский улус (район), село Балаганнах, ул. Руфа Кардашевского, д. 1;к/т 8(411 33) 4-57-48;  e-mail:booschool@mail.ru</t>
  </si>
  <si>
    <t>https://balagannakhsh.obr.sakha.gov.ru/news/front/view/id/3154428</t>
  </si>
  <si>
    <t>ЛДП, оздоровительный</t>
  </si>
  <si>
    <t>с 7 по 12 лет</t>
  </si>
  <si>
    <t>989-ОИ-700-28/п-23 от 21.04.23г.</t>
  </si>
  <si>
    <t>договор с ЦРБ от 08.02.23г.</t>
  </si>
  <si>
    <t xml:space="preserve">МБОУ Хоринская СОШ </t>
  </si>
  <si>
    <t>Уйгуров Павел Васильевич</t>
  </si>
  <si>
    <t>89841044380 horsch@mail,ru</t>
  </si>
  <si>
    <t>678233, Республика Саха (Якутия), Верхневилюйский улус, село Хоро, улица Октябрьская, №5,  horsch@mail,ru</t>
  </si>
  <si>
    <t>https://vervil-horososh.obr.sakha.gov.ru/</t>
  </si>
  <si>
    <t>ЛДП, образовательный, агроэкологический</t>
  </si>
  <si>
    <t>11-16 лет</t>
  </si>
  <si>
    <t>693-ОИ-698-28/п-23 от 13.04.23г.</t>
  </si>
  <si>
    <t>МБУ ДО ЦДТ Тускул</t>
  </si>
  <si>
    <t>Иванова Марианна Ивановна</t>
  </si>
  <si>
    <t>89141011728, tuskul@bk,ru</t>
  </si>
  <si>
    <t>678230, РС(Я), Верхневилюйский район, с. Верхневилюйск, ул. 50 лет ЯАССР, д.13, tuskul@bk,ru</t>
  </si>
  <si>
    <t>https://tuskulvervil.ru/biezopasnost</t>
  </si>
  <si>
    <t>ЛДП, Художественный</t>
  </si>
  <si>
    <t>1078-ОИ-701-28/п-23 от 25.04.23г.</t>
  </si>
  <si>
    <t>договор с ЦРБ от 27.03.23г.</t>
  </si>
  <si>
    <t>№188 от 12 октября 2016г</t>
  </si>
  <si>
    <t>МБУ ДО Детский технопарк</t>
  </si>
  <si>
    <t>Афанасьев Михаил Михайлович</t>
  </si>
  <si>
    <t xml:space="preserve"> 89142365438, vvtechnopark@mail.ru</t>
  </si>
  <si>
    <t>678230 РС (Я), Верхневилюйский улус (район), с. Верхневилюйск, ул. И.Н.Барахова, д. 18А
Электронный адрес: vvtechnopark@mail.ru
Телефон: 8(41133)2-48-75</t>
  </si>
  <si>
    <t>http://verviltechnopark.ru/index.html</t>
  </si>
  <si>
    <t>ЛДП, Туристко-краеведческий</t>
  </si>
  <si>
    <t>12-17</t>
  </si>
  <si>
    <t>807-ОИ-705-28п-23 от 18.04.23 г.</t>
  </si>
  <si>
    <t>договор с ЦРБ от 12 апреля 2023 г.</t>
  </si>
  <si>
    <t xml:space="preserve"> Предварительный Реестр организаций отдыха детей МР "Вилюйский улус (район)" РС(Якутия) </t>
  </si>
  <si>
    <t>МБОУ  "Вилюйская начальная общеобразовательная школа № 1" ("ВНОШ№1") "Здоровейка"</t>
  </si>
  <si>
    <t>Кривошапкин Игорь Платонович</t>
  </si>
  <si>
    <t xml:space="preserve">8(41132)43292,         vnosh1@mail.ru </t>
  </si>
  <si>
    <t xml:space="preserve">678200, РС(Я) Вилюйский улус г.Вилюйск ул Чиряева 30/8, vnosh1@mail.ru </t>
  </si>
  <si>
    <t xml:space="preserve">https://vlr-vns1.obr.sakha.gov.ru/ </t>
  </si>
  <si>
    <t>Лагеря с дневным пребыванием, образовательный</t>
  </si>
  <si>
    <t>05.06 по 25.06</t>
  </si>
  <si>
    <t>8-10 лет</t>
  </si>
  <si>
    <t>ЛДП</t>
  </si>
  <si>
    <t xml:space="preserve">Л035-01204-14/00249501 от 02.05.2023 г
</t>
  </si>
  <si>
    <t>МБОУ  "Вилюйская средняя общеобразовательная школа № 2 им. Геннадия Семёновича Донского" ("ВСОШ№2 им. Г.С. Донского"), "Юный эколог"</t>
  </si>
  <si>
    <t xml:space="preserve">8(41132)43688, vsos2dons@mail.ru </t>
  </si>
  <si>
    <t xml:space="preserve">678200, РС(Я) , Вилюйский район, г.Вилюйск, ул. М. Жиркова, д.40, vsos2dons@mail.ru </t>
  </si>
  <si>
    <t xml:space="preserve">https://vlr-vs2.obr.sakha.gov.ru/ </t>
  </si>
  <si>
    <t>Лагеря с дневным пребыванием, естественнонаучный</t>
  </si>
  <si>
    <t>05.06. по 25.06</t>
  </si>
  <si>
    <t>с 8 по 17 лет</t>
  </si>
  <si>
    <t xml:space="preserve">Л035-01204-14/00249800 от 15.03.2023 г
</t>
  </si>
  <si>
    <t>МБОУ "Вилюйская средняя общеобразовательная школа № 2 имени Геннадия Семёновича Донского" ("ВСОШ №2 им. Г.С.Донского") ДЗСОЛ "Ойоос"</t>
  </si>
  <si>
    <t xml:space="preserve">678200 РС(Я),Вилюйский район, г. Вилюйск, местность "Ойоос", vsos2dons@mail.ru </t>
  </si>
  <si>
    <t>Загородные стационарные оздоровительные лагеря, спортивный</t>
  </si>
  <si>
    <t>с 15.06 по 05.07</t>
  </si>
  <si>
    <t>Л035-01204-14/00249800 от 15.03.2023 г</t>
  </si>
  <si>
    <t>МБОУ " "Вилюйская средняя общеобразовательная школа № 3 им. Героя Советского Союза Николая Саввича  Степанова"("ВСОШ №3 им. Н. С. Степанова") , ЛОУ" Виктори"</t>
  </si>
  <si>
    <t>Иннокентьев Гавриил Владимирович</t>
  </si>
  <si>
    <t>8(41132)41238, vilschstep@mail.ru</t>
  </si>
  <si>
    <t>678200 РС(Я) , Вилюйский район,г. Вилюйск ул. Октябрьская 9, vilschstep@mail.ru</t>
  </si>
  <si>
    <t xml:space="preserve">https://vlu-vs3.obr.sakha.gov.ru/ </t>
  </si>
  <si>
    <t>Лагеря с дневным пребыванием, краведческо-общеразвивающий</t>
  </si>
  <si>
    <t>с 01.07 по 21.07</t>
  </si>
  <si>
    <t xml:space="preserve">№ Л035-01204-14/00250132 от 30.03.2023
</t>
  </si>
  <si>
    <t>МБОУ "Чернышевская средняя общеобразовательная школа им. С. М. Васильева" с. Чинеке(МБОУ "Чернышевская СОШ", ЛОУ "Сарыал"</t>
  </si>
  <si>
    <t>Васильев Александр Алексеевич</t>
  </si>
  <si>
    <t xml:space="preserve">8(41132)27123, chernschool@mail.ru </t>
  </si>
  <si>
    <t>678207 РС(Я), Вилюйский район, с. Чинеке, ул. Комсомольская, д.5, chernschool@mail.ru</t>
  </si>
  <si>
    <t xml:space="preserve">https://vlr-cers.obr.sakha.gov.ru/ </t>
  </si>
  <si>
    <t>Лагеря с дневным пребыванием, оздоровительный</t>
  </si>
  <si>
    <t>с 05.06. по 25.06</t>
  </si>
  <si>
    <t>с 7 до 12 лет</t>
  </si>
  <si>
    <t xml:space="preserve">Л035-01204-14/00249558 от 13.03.2023 г
</t>
  </si>
  <si>
    <t>МБОУ "Хампинская средняя общеобразовательная школа им. С.Ф. Гоголева (МБОУ "Хампинская СОШ")" ЛОУ "Дьо5ур"</t>
  </si>
  <si>
    <t>Тимофеев Николай Эрикович</t>
  </si>
  <si>
    <t>8(41132)24158, schhampa@mail.ru</t>
  </si>
  <si>
    <t xml:space="preserve">678225 РС(Я) , Вилюйский район,с. Хампа улица Героя Степанова 39, schhampa@mail.ru </t>
  </si>
  <si>
    <t xml:space="preserve">https://hampaschool.obr.sakha.gov.ru/ </t>
  </si>
  <si>
    <t>с 11 по 14 лет</t>
  </si>
  <si>
    <t xml:space="preserve">Л035-01204-14/00249098 от 14.03.2023
</t>
  </si>
  <si>
    <t>МБОУ "Тасагарская средняя общеобразовательная школа им.ени Н.Н. Каратаева (Тасагарская СОШ", ЛОУ "Юный патриот"</t>
  </si>
  <si>
    <t>Львов Капитон Петрович</t>
  </si>
  <si>
    <t>8(41132)35444, tasagar@bk.ru</t>
  </si>
  <si>
    <t>678209 РС(Я) , Вилюйский район,с. Тасагар, ул. Советская, 33, tasagar@bk.ru</t>
  </si>
  <si>
    <t xml:space="preserve">https://vlr-ts.obr.sakha.gov.ru/ </t>
  </si>
  <si>
    <t>Лагеря с дневным пребыванием, патриотическое</t>
  </si>
  <si>
    <t>с 7 до 11 лет</t>
  </si>
  <si>
    <t xml:space="preserve">Л035-01204-14/00249524 от 13.03.2023
</t>
  </si>
  <si>
    <t>МБОУ "Кысыл-Сырская средняя общеобразовательная школа" (Кысыл-Сырская СОШ")</t>
  </si>
  <si>
    <t>Икоева Альда Зауровна</t>
  </si>
  <si>
    <t xml:space="preserve">8(41132)20450, schksyr@yandex.ru </t>
  </si>
  <si>
    <t>678214 РС(Я) Вилюйский улус п. Кысыл-Сыр ул. Интернациональная 1, schksyr@yandex.ru</t>
  </si>
  <si>
    <t>https://vlr-kss.obr.sakha.gov.ru/</t>
  </si>
  <si>
    <t>Лагеря с дневным пребыванием, экологическое</t>
  </si>
  <si>
    <t xml:space="preserve">Л035-01204-14/00249820 от 24.03.2023 г
</t>
  </si>
  <si>
    <t>МБОУ "Тогусская средняя общеобразовательная школа имени Евдокии Александровны Степановой" с. Тымпы (Тогусская СОШ)</t>
  </si>
  <si>
    <t>Тимофеева Маиска Григорьевна</t>
  </si>
  <si>
    <t xml:space="preserve">8(41132)33199, schtogus@mail.ru </t>
  </si>
  <si>
    <t>678216 РС(Я) Вилюйский улус с. Тымпы, ул. Ленина 10/2, schtogus@mail.ru</t>
  </si>
  <si>
    <t xml:space="preserve">https://vlu-tgs.obr.sakha.gov.ru/sveden/osnovnye-svedenija1 </t>
  </si>
  <si>
    <t>Лагеря с дневным пребыванием, трудовой</t>
  </si>
  <si>
    <t>7-16</t>
  </si>
  <si>
    <t xml:space="preserve">№ Л035-01204-14/00250255 от 26.04.2023 г
</t>
  </si>
  <si>
    <t>МБОУ "Борогонская средняя общеобразовательная школа имени Народного учителя Республики Саха (Якутия) Николая Ивановича Афанасьева" ("Борогонская СОШ им.Н.И.Афанасьева" ЛОУ "Чаина"</t>
  </si>
  <si>
    <t>Захарова Мария Прокопьевна</t>
  </si>
  <si>
    <t>8(41132)34438, schborogonbylyy@yandex.ru</t>
  </si>
  <si>
    <t>678215 РС(Я) , Вилюйский район,с.Чай, улица Советская 6, schborogonbylyy@yandex.ru</t>
  </si>
  <si>
    <t>https://vlu-bsa.obr.sakha.gov.ru/</t>
  </si>
  <si>
    <t>с 05.06. по 25.06, с 01.07 по 21.07, с 25.07. по 14.08</t>
  </si>
  <si>
    <t>с 8 по 18 лет</t>
  </si>
  <si>
    <t xml:space="preserve">Л035-01204-14/00250203 от 04.04.2023 г.
</t>
  </si>
  <si>
    <t>МБОУ "1 Кюлетская средняя общеобразовательная школа имени Прокопия Алексеевича Павлова" (1 Кюлетская СОШ им. П.А. Павлова"ЛОУ Сайдыс"</t>
  </si>
  <si>
    <t>Томская Сардана Владимировна</t>
  </si>
  <si>
    <t>8(41132)29430, schkyl2011@yandex.ru</t>
  </si>
  <si>
    <t>678220, РС(Я) , Вилюйский район, с. Усун улица Павлова 15, schkyl2011@yandex.ru</t>
  </si>
  <si>
    <t>http://1kuletschool.obr.sakha.gov.ru/</t>
  </si>
  <si>
    <t>Лагеря с дневным пребыванием, спортивно-интеллектуальный</t>
  </si>
  <si>
    <t>с 9 до 14 лет</t>
  </si>
  <si>
    <t xml:space="preserve">Л035-01204-14/00250063 от 02.05.2023 г.
</t>
  </si>
  <si>
    <t>МБОУ "2 Кюлетская средняя общеобразовательная школа им. Н.А. Алексеева" (2 КСОШ)ЛОУ "Эрчим"</t>
  </si>
  <si>
    <t>Васильева Мария Павловна</t>
  </si>
  <si>
    <t>8(41132)29693 , kylsch2@mail.ru</t>
  </si>
  <si>
    <t>678223 РС(Я) , Вилюйский район, с.Кюлекянь улица Мира 6, kylsch2@mail.ru</t>
  </si>
  <si>
    <t>https://vlu-2ks.obr.sakha.gov.ru/</t>
  </si>
  <si>
    <t xml:space="preserve">Л035-01204-14/00249157 от 21.04.2023 г.
</t>
  </si>
  <si>
    <t>МБОУ "Тылгынинская средняя общеобразовательная школа имени Иннокентия Никитича Ханды" (Тылгынинская СОШ), ЛОУ "Радуга талантов"</t>
  </si>
  <si>
    <t>Дмитирева Наталья Николаевна</t>
  </si>
  <si>
    <t>8(41132)29110,29875 schtylg@mail.ru</t>
  </si>
  <si>
    <t>678220 РС(Я) Вилюйский улус, с. Тербяс ул.И.И.Ханды д.1    schtylg@mail.ru</t>
  </si>
  <si>
    <t>https://vlu-tus.obr.sakha.gov.ru/</t>
  </si>
  <si>
    <t xml:space="preserve">Лагеря с дневным пребыванием, спортивный </t>
  </si>
  <si>
    <t xml:space="preserve">№ Л035-01204-14/00249521 от 24.03.2023 г.
</t>
  </si>
  <si>
    <t>МБОУ «Халбакинская средняя общеобразовательная школа имени Героя Социалистического Труда Прокопия Иннокентьевича Быканова» (Халбакинская СОШ им. П.И. Быканова")</t>
  </si>
  <si>
    <t>Томский Егор Дмитриевич</t>
  </si>
  <si>
    <t>8(41132)23313, schhalb@mail.ru</t>
  </si>
  <si>
    <t>678206 РС(Я) Вилюйский улус с.Тосу, ул. Комсомольская, д 12  schhalb@mail.ru</t>
  </si>
  <si>
    <t>https://tosu-sakhaschool.obr.sakha.gov.ru/</t>
  </si>
  <si>
    <t>Лагеря с дневным пребыванием,трудовой</t>
  </si>
  <si>
    <t>10- 14 лет</t>
  </si>
  <si>
    <t>https://tosu.sakhaschool.ru/</t>
  </si>
  <si>
    <t xml:space="preserve">Л035-01204-14/00249683 от 21.04.2023 г.
</t>
  </si>
  <si>
    <t>МБОУ "Югюлятская средняя общеобразовательная школа имени Ивана Васильевича Яковлева" (Югюлятская СОШ им. И.В. Яковлева")</t>
  </si>
  <si>
    <t>Ксенфонтова Любовь Алексеевнв</t>
  </si>
  <si>
    <t>8(41132)29892 schugul2@gmail.com</t>
  </si>
  <si>
    <t>678221 РС(Я) Вилюйский улус, с. Кюбяинде ул. А. А. Попова 28 schugul2@gmail.com</t>
  </si>
  <si>
    <t>https://vlu-usya.obr.sakha.gov.ru/</t>
  </si>
  <si>
    <t>Лагеря с дневным пребыванием, гражданско-патриотический</t>
  </si>
  <si>
    <t>schugul.ru</t>
  </si>
  <si>
    <t xml:space="preserve">Л035-01204-14/00249758 от 24.03.2023 г.
</t>
  </si>
  <si>
    <t>МБОУ "Мастахская средняя общеобразовательная школа имени Героя Советского Союза А.А.Миронова" ("Мастахская СОШ") ЛОУ "Юные лесничие"</t>
  </si>
  <si>
    <t>Николаев Святослав Николаевич</t>
  </si>
  <si>
    <t>8(41132)22275 schmastah@rambler.ru</t>
  </si>
  <si>
    <t>678224 РС(Я) Вилюйский улус с. Балагачча ул. Миронова 8 А , schmastah@rambler.ru</t>
  </si>
  <si>
    <t>https://vlu-msm.obr.sakha.gov.ru/</t>
  </si>
  <si>
    <t>7-13</t>
  </si>
  <si>
    <t>mastachskaya.sakhaschool.ru</t>
  </si>
  <si>
    <t xml:space="preserve">Л035-01204-14/00249688 от 24.03.2023 г. 
</t>
  </si>
  <si>
    <t xml:space="preserve"> Реестр организаций отдыха детей МО "Булунский улус (район)" РС(Якутия)</t>
  </si>
  <si>
    <t>Булунский</t>
  </si>
  <si>
    <t>МБОУ "Кюсюрская СОШ" МО "Булунский улус (район)" ЛДП "Кустук"</t>
  </si>
  <si>
    <t>Ачикасова - Корякина М.И.</t>
  </si>
  <si>
    <t>89241710282 kcsh@mail.ru</t>
  </si>
  <si>
    <t>н.Кюсюр ул.Шадрина, 89241710282, kcsh@mail.ru, индекс 678420</t>
  </si>
  <si>
    <t>http://www.kusursosh.edusite.ru/</t>
  </si>
  <si>
    <t>физкультурно-оздоровительное</t>
  </si>
  <si>
    <t>1 смена - 19.06-12.07.2023 (50 детей)</t>
  </si>
  <si>
    <t>от 7 до 18 лет</t>
  </si>
  <si>
    <t>Дневное, 3-х разовое питание</t>
  </si>
  <si>
    <t>дата ввода - 2019 год</t>
  </si>
  <si>
    <t>Постановление от 22.07.2021 года №30. Нарушения устранены</t>
  </si>
  <si>
    <t>ФС- 14-01-000853 ОТ 24.01.11</t>
  </si>
  <si>
    <t>ОД- 1400053 от 03.08.21</t>
  </si>
  <si>
    <t>МБОУ "Борогонская СОШ" МО "Булунский улус (район)" ЛДП "Чэбдик"</t>
  </si>
  <si>
    <t>Осипова Ж.П.</t>
  </si>
  <si>
    <t>84116724156 borogon-soch2014@mail.ru</t>
  </si>
  <si>
    <t>н.Намы, ул.Жиркова, 6, 84116724156 borogon-soch2014@mail.ru, индекс 678411</t>
  </si>
  <si>
    <t>https://borsosh.bul.sakha.school</t>
  </si>
  <si>
    <t>Оздоровительный</t>
  </si>
  <si>
    <t>2 смена 01-24.07.2023; 3 смена-01-24.08.2023</t>
  </si>
  <si>
    <t>1 смена - 35 детей (с 07 до 11 лет), 2 смена - 15 детей (c 12 до17 лет)</t>
  </si>
  <si>
    <t>дата ввода- 1974, дата капитального ремонта - 2008 г.</t>
  </si>
  <si>
    <t>№ ФС-14-01-001062 от 22 ноября 2011</t>
  </si>
  <si>
    <t>0690 от 02 марта 2015 г. Серия 14 Л01 33№000048</t>
  </si>
  <si>
    <t>МБОУ "Хара-Улахская СОШ" МО "Булунский улус (район)" ЛДП "Сонгачаан"</t>
  </si>
  <si>
    <t>Чиряева Е.Д.</t>
  </si>
  <si>
    <t>84-11-6724350. э/а kh-ucsh@mail.ru</t>
  </si>
  <si>
    <t>н. Найба, ул. Колесова, 12, 84116724350, kh-ucsh@mail.ru, индекс 678410</t>
  </si>
  <si>
    <t>sosh-nayba.saha.eduru.ru</t>
  </si>
  <si>
    <t>1 смена - 10-30.06.2023 (20 детей); 2 смена - 01-21.07.2023 (10 детей).</t>
  </si>
  <si>
    <t>дата ввода - 1981 год, дата капремонта - 2015 год (спортзал)</t>
  </si>
  <si>
    <t>выполняется</t>
  </si>
  <si>
    <t>Акт проверки Управления Роспотребнадзора по РС(Я) от 08.07.2021 года. Нарушения устранены</t>
  </si>
  <si>
    <t>серия ЛО-14, № 000477 от 18.06.2014</t>
  </si>
  <si>
    <t>Регистрационный номер лицензии: № Л035-01204-14/00249423 от 24.02.2015</t>
  </si>
  <si>
    <t>МБОУ "Таймылырская СОШ" МО "Булунский улус (район)" ЛДП "Олененок"</t>
  </si>
  <si>
    <t>Голикова И.И.</t>
  </si>
  <si>
    <t>89243698870 taimilir@mail.ru</t>
  </si>
  <si>
    <t>н.Таймылыр, ул.Центральная 1, 89243698870 taimilir@mail.ru, индекс 678413</t>
  </si>
  <si>
    <t>http://tajjmylyrsos-rf.1gb.ru</t>
  </si>
  <si>
    <t>1 смена 05-25.06.2023; 2 смена 26.06.2023-16.07.2023</t>
  </si>
  <si>
    <t>1975 год, капремонт 2016 год (спортзал)</t>
  </si>
  <si>
    <t>Акт о проверке УНДиПР ГУ МЧС России ро РС(Я) от 27.10.2021 г. ., нарушения устранены; ТО УФС по надзору в сфере защиты прав потребителей и благополучия человека по РС(Я) №50 от 17.08.2021г.</t>
  </si>
  <si>
    <t>№ЛО-14-01-002670 от 13 февраля 2020г.</t>
  </si>
  <si>
    <t>№0628 от 09 февраля 2015г.</t>
  </si>
  <si>
    <t>МБОУ "Арктическая гимназия" МО "Булунский улус (район)" ЛДП "Орленок"</t>
  </si>
  <si>
    <t>Иванов А.В.</t>
  </si>
  <si>
    <t>89243686151 tiksi_amg@mail.ru</t>
  </si>
  <si>
    <t>п. Тикси, ул. Гагарина д.6, индекс 678400</t>
  </si>
  <si>
    <t>https://ag-tiksi.ru/</t>
  </si>
  <si>
    <t>1 смена - 05.06.23. по 28.06.23. 2 смена - 03.07.23. по 26.07.23.</t>
  </si>
  <si>
    <t>1987 год, капремонт 2012 г.</t>
  </si>
  <si>
    <t>№ЛО-14-01-002195 от 11 июля 2017г.</t>
  </si>
  <si>
    <t>№Л035-01204-14/00249299 от 13 марта 2015г.</t>
  </si>
  <si>
    <t>Примечание: 1 ЛДП "Радуга" с. Быковский в 2023 году не будут функционировать, в связи с капитальным ремонтом школы. 2. ЛДП "Орленок" МБОУ "Арктическая гимназия" п. Тикси будет функционировать в здании ГБПОУ РС(Я) "Центр подготовки рабочих кадров "Арктика". 3. В ЛДП "Кустук" с. Кюсюр 1 смена не будет функционировать в связи с нехваткой финансовых средств.</t>
  </si>
  <si>
    <t>Реестр организаций отдыха детей МО "Верхоянский район" РС(Якутия)</t>
  </si>
  <si>
    <t>МО "Верхоянский район" (МБОУ "Верхоянская СОШ имени М.Л.Новгородова")</t>
  </si>
  <si>
    <t>Дабанова Галина Феликсовна</t>
  </si>
  <si>
    <t>89142615063 VerkhoyanSOSH@yandex.ru</t>
  </si>
  <si>
    <t>678530, Республика Саха (Якутия), Верхоянский район, г.Верхоянск, ул.Новгородова д.44</t>
  </si>
  <si>
    <t>https://vyr-vs.obr.sakha.gov.ru</t>
  </si>
  <si>
    <t xml:space="preserve">Оздоровительный, дневного прибывания </t>
  </si>
  <si>
    <t>07.06.2023 - 27.06.2023</t>
  </si>
  <si>
    <t>от 02.07.2014</t>
  </si>
  <si>
    <t>имеется санэпид заключение  на мед кабинет №14.01.01.000.М.001353.10.19 от 18.10.2019</t>
  </si>
  <si>
    <t>от 07.07.2015</t>
  </si>
  <si>
    <t>МБОУ "Табалахская СОШ"</t>
  </si>
  <si>
    <t>Третьякова Анна Владимировна</t>
  </si>
  <si>
    <t>84116525750, tabalahschool@yandex.ru</t>
  </si>
  <si>
    <t>678504, Верхоянский район, с. Улахан-Кюель, ул. М. В. Потаповой 13</t>
  </si>
  <si>
    <t>https://vvr-tabs.obr.sakha.gov.ru</t>
  </si>
  <si>
    <t>12.06.2023 - 06.07.2023г.</t>
  </si>
  <si>
    <t>имеется, № 14.01.01.000.М.000303.04.19 от 19.04.2019г.</t>
  </si>
  <si>
    <t xml:space="preserve">МБОУ "Суордахская СОШ" </t>
  </si>
  <si>
    <t>Слепцов Дмитрий Константинович</t>
  </si>
  <si>
    <t>89627300949, suord@yandex.ru</t>
  </si>
  <si>
    <t>678511, Республика Саха (Якутия), Верхоянский район, с. Суордах, ул. Центральная, 11.</t>
  </si>
  <si>
    <t>https://vvr-suord.obr.sakha.gov.ru</t>
  </si>
  <si>
    <t>16.06.2023 - 06.07.2023гг</t>
  </si>
  <si>
    <t>7 - 16 лет</t>
  </si>
  <si>
    <t>МБОУ "Адычинская" СОШ им. В.С. Чирикова</t>
  </si>
  <si>
    <t>Стручкова Саргылана Николаевна</t>
  </si>
  <si>
    <t>89644253054 , Adycha_65mail.ru</t>
  </si>
  <si>
    <t>678505, Верхоянский, с. Бетенкес, ул. Школьная 1</t>
  </si>
  <si>
    <t>https://vvr-adycha.obr.sakha.gov.ru/</t>
  </si>
  <si>
    <t>07.06.2023  - 27.06.2023 гг</t>
  </si>
  <si>
    <t>имеем кабинет</t>
  </si>
  <si>
    <t>МБОУ "Батагайская СОШ"</t>
  </si>
  <si>
    <t>Рожина Ольга Константиновна</t>
  </si>
  <si>
    <t>84116521579, batschool2009@mail.ru</t>
  </si>
  <si>
    <t>678500, РС(Я), Верхоянский район, пос.Батагай, ул.Ленина, 19 Тел/ факс 8(41165) 2-15-79, электронный адрес – batschool2009@mail.ru</t>
  </si>
  <si>
    <t>https://vyr-bs.obr.sakha.gov.ru/</t>
  </si>
  <si>
    <t>19.06.2023  - 08.07.2023 гг</t>
  </si>
  <si>
    <t>имеется, №0770 от 18.03.2015г.</t>
  </si>
  <si>
    <t>МБОУ "Эльгетская СОШ им.А.Р.Слепцова"</t>
  </si>
  <si>
    <t>Ефимова Елена Гаврильевна</t>
  </si>
  <si>
    <t>89644283476, elges87@yandex.ru</t>
  </si>
  <si>
    <t>678522, Верхоянский район, с.Хайысардах, ул.Школьная, д.7</t>
  </si>
  <si>
    <t>https://vvr-elg.obr.sakha.gov.ru</t>
  </si>
  <si>
    <t>06.06.2023 - 27.06.2023</t>
  </si>
  <si>
    <t>7-12лет</t>
  </si>
  <si>
    <t>МБОУ "Дулгалахская СОШ им.И.И.Котельникова"</t>
  </si>
  <si>
    <t xml:space="preserve">Сивцева Ольга Борисовна </t>
  </si>
  <si>
    <t>dulga_711@mail.ru 84116528164</t>
  </si>
  <si>
    <t>678525, РС(Я), Верхоянский район, с.Томтор, ул.Эллэ, д.23</t>
  </si>
  <si>
    <t>https://vvr-dsk.obr.sakha.gov.ru/</t>
  </si>
  <si>
    <t>06.06.2023  - 27.06.2023 гг</t>
  </si>
  <si>
    <t>имеется №14.01.01.000.М.000615.05.19 от 14.05.2019 г.</t>
  </si>
  <si>
    <t>имеется ФС-14-01-000715 от 22.10.2010</t>
  </si>
  <si>
    <t>имеется №0742 от12.03.2015</t>
  </si>
  <si>
    <t xml:space="preserve">Ноговицына Светлана Васильевна </t>
  </si>
  <si>
    <t>89142982591, bor-82@yandex.ru</t>
  </si>
  <si>
    <t>678530, Республика Саха (Якутия),Верхоянский район, с. Боронук ул Центральная 16а</t>
  </si>
  <si>
    <t>06.06.2023  - 27.07.2023 гг</t>
  </si>
  <si>
    <t xml:space="preserve">7-14 лет </t>
  </si>
  <si>
    <t xml:space="preserve">дневной </t>
  </si>
  <si>
    <t>2015г</t>
  </si>
  <si>
    <t>имеется №14.01.01.000.М.000831.05.18 от 24.05.2018г.</t>
  </si>
  <si>
    <t xml:space="preserve">имеется, №2152 от 8.02.2018г. </t>
  </si>
  <si>
    <t>МО "Верхоянский район" МБДОУ "Борулахский детский сад"</t>
  </si>
  <si>
    <t>общеобразовательное дошколное учреждение</t>
  </si>
  <si>
    <t>Акимова Мария Акимовна</t>
  </si>
  <si>
    <t>bor-keskil@yandex.ru</t>
  </si>
  <si>
    <t>678510,Верхоянский район, село Томтор, улица Центральная, 15</t>
  </si>
  <si>
    <t>https://borul.vrh.detsad.center/</t>
  </si>
  <si>
    <t>12.06.2023 - 02.07.2023гг</t>
  </si>
  <si>
    <t>3-12 лет</t>
  </si>
  <si>
    <t>имеется №14.01.01.000.МС.000549.05.22 от 24.05.2022 г.</t>
  </si>
  <si>
    <t>МБОУ "Батагайская СОШ</t>
  </si>
  <si>
    <t>Малышева Нинель Васильевна</t>
  </si>
  <si>
    <t>научно-образовательный, исследовательский, дневного прибывания</t>
  </si>
  <si>
    <t>9-16 лет</t>
  </si>
  <si>
    <t xml:space="preserve">да </t>
  </si>
  <si>
    <t>15.06.2023 - 05.07.2023</t>
  </si>
  <si>
    <t xml:space="preserve">14-17 лет </t>
  </si>
  <si>
    <t xml:space="preserve">2015г </t>
  </si>
  <si>
    <t>имеется, №14.01.01.000.М.000831.05.18 от 24.05.2018г.</t>
  </si>
  <si>
    <t>15.06.2023  - 05.07.2023 гг</t>
  </si>
  <si>
    <t>МО "Верхоянский район" МБОУ  "Сартанская СОШ"</t>
  </si>
  <si>
    <t>Пономарева А.С.</t>
  </si>
  <si>
    <t>89627330033, sartanschool@yandex.ru</t>
  </si>
  <si>
    <t>678527, РС(Я) Верхоянский район с.Юнкюр ул.Центральная, д.23</t>
  </si>
  <si>
    <t>https://vvr-sars.obr.sakha.gov.ru/</t>
  </si>
  <si>
    <t>трудовой. Тепличное хозяйство на базе подсобного хозяйства агрошколы, круглосуточного прибывания</t>
  </si>
  <si>
    <t>15.06.2023 - 05.07.2023 г.</t>
  </si>
  <si>
    <t>10-16 лет</t>
  </si>
  <si>
    <t>2015 г</t>
  </si>
  <si>
    <t>имеется, № 14.01.01.000.М.000751.05.19 от 21.05.2019 г.</t>
  </si>
  <si>
    <t>имеется №0732 от 10 марта 2015 г.</t>
  </si>
  <si>
    <t>МО "Верхоянский район", МБОУ "Арылахская СОШ"</t>
  </si>
  <si>
    <t>Бурнашева А.И.</t>
  </si>
  <si>
    <t>678526, РС(Я), Верхоянский район, с.Бала, ул.Школьная 6</t>
  </si>
  <si>
    <t>https://vvr-ars.obr.sakha.gov.ru/</t>
  </si>
  <si>
    <t xml:space="preserve">трудовой, круглосуточного прибывания </t>
  </si>
  <si>
    <t>15.07.2023 - 05.08.2023</t>
  </si>
  <si>
    <t>круглосуточчный</t>
  </si>
  <si>
    <t>имеется 14.01.01.000. М.0001 12.02.15 от 17.02.2015 г</t>
  </si>
  <si>
    <t>МО "Верхоянский район", МБОУ "Борулахская СОШ"</t>
  </si>
  <si>
    <t>трудовой, круглосуточного прибывания</t>
  </si>
  <si>
    <t>10.07.2023 - 31.07.2023</t>
  </si>
  <si>
    <t>имеется, №14.01.01.000.М.000753.05.19 от 21.05.2019 г</t>
  </si>
  <si>
    <t>10.07.23-31.07.23.</t>
  </si>
  <si>
    <t>Палаточный спортивно-оздоровительный, круглосуточного прибывания</t>
  </si>
  <si>
    <t>19.06.2023  - 09.07.2023 гг</t>
  </si>
  <si>
    <t>Реестр организаций отдыха детей МР "Горный улус" РС(Якутия)</t>
  </si>
  <si>
    <t>Мощность мест (в смену) указать в цифрах</t>
  </si>
  <si>
    <t>Общий охват детей (указать в цифрах)</t>
  </si>
  <si>
    <t>Направление (профиль) лагеря</t>
  </si>
  <si>
    <t>Лагерь "Эрудит "МБОУ "Бердигестяхская СОШ с УИОП им.А.Осипова" с.Бердигестях</t>
  </si>
  <si>
    <t>Гаврильева Анджелика Альбертовна</t>
  </si>
  <si>
    <t>8/41131/41463</t>
  </si>
  <si>
    <t>Горный улус, село Бердигестях улица Коврова , 24</t>
  </si>
  <si>
    <t>http:/berdschool.com</t>
  </si>
  <si>
    <t xml:space="preserve">05.06.2023г25.06.2023г 
 02.07.2023г-22.07.2023,г 
 </t>
  </si>
  <si>
    <t>10-16</t>
  </si>
  <si>
    <t>Год ввода  15.10.2009г.</t>
  </si>
  <si>
    <t>14.01.01.000М000430  05.23 от 12.05.23г</t>
  </si>
  <si>
    <t>14 Л 01 №0002197</t>
  </si>
  <si>
    <t>Естественно-научное</t>
  </si>
  <si>
    <t>Пришкольный лагерь "Орто-Куел", МБОУ "Магарасская СОШ им.Л.Н.Харитонова"</t>
  </si>
  <si>
    <t>Максимов Максим Васильевич</t>
  </si>
  <si>
    <t>Горный улус, с.Магарас, ул.Комсомольская, 8</t>
  </si>
  <si>
    <t>http://magarass.ucoz.ru/https://gu-ms.obr.sakha.gov.ru/lager-orto-kl</t>
  </si>
  <si>
    <t xml:space="preserve">05.06.2023г2506.2023г 
 02.07.2023г-22.07.2023,г 
04.08.2023г-24.08.2023г </t>
  </si>
  <si>
    <t>10-18</t>
  </si>
  <si>
    <t>Дневное пребывание, 2хразовое питание</t>
  </si>
  <si>
    <t>Год постройки 2015, год ввода 2017</t>
  </si>
  <si>
    <t xml:space="preserve">14.01.01.000М000536.05.23 от 18.05.2023 г </t>
  </si>
  <si>
    <t>№ 0635 от 11.02.2015</t>
  </si>
  <si>
    <t>иное</t>
  </si>
  <si>
    <t>Лагерь "Лингвистический ", МБОУ "БУГ"с Бердигестях</t>
  </si>
  <si>
    <t>Ноговицын Владимир Михайлович</t>
  </si>
  <si>
    <t>Горный улус, с.Бердигестях, ул.Коврова,д.6</t>
  </si>
  <si>
    <t>gumber@list.ru</t>
  </si>
  <si>
    <t>05.06.2023г25.06.2023г</t>
  </si>
  <si>
    <t>11-17</t>
  </si>
  <si>
    <t>http://gumber.ucoz.ru/</t>
  </si>
  <si>
    <t>год постройки 1967</t>
  </si>
  <si>
    <t>14.01.01.000М000201 04.23 от 10.04.23г</t>
  </si>
  <si>
    <t>№1480 от 22.01.2016</t>
  </si>
  <si>
    <t>Лагерь "Кэрэчээн"МБУ ДО "ЦДО имени Л.Е.Лукиной"</t>
  </si>
  <si>
    <t>Коврова Ирина Куприяновна</t>
  </si>
  <si>
    <t>8(41131)4-15-36</t>
  </si>
  <si>
    <t>Горный улус, Село Бердигестях, ул С. Коврова, 9</t>
  </si>
  <si>
    <t>cdodberd.jimdofree.com</t>
  </si>
  <si>
    <t xml:space="preserve">05.06.2023г25.06.2023г 
 02.07.2022г-22.07.2022,г 
 </t>
  </si>
  <si>
    <t>cdodberd.jimdofree.com/летняя-занятость</t>
  </si>
  <si>
    <t>Год постройки 2014, год ремонта 2023</t>
  </si>
  <si>
    <t>14.01.01.000М000453 05.23 от 15.05.23г</t>
  </si>
  <si>
    <t>Л035-01204-14/00250072 от 02.03.2023г.</t>
  </si>
  <si>
    <t>естественно-техническое</t>
  </si>
  <si>
    <t>Лагерь" Школа полезных наук"МБОУ «Бердигестяхская СОШ им. С.П. Данилова»</t>
  </si>
  <si>
    <t>Константинова Маргарита Гаврильевна, директор</t>
  </si>
  <si>
    <t>Горный улус, с. Бердигестях, ул. С. Данилова, 39</t>
  </si>
  <si>
    <t>Бердшкола.рф</t>
  </si>
  <si>
    <t>Год постройки 1980, Год капитального ремонта 1986, 2014</t>
  </si>
  <si>
    <t>14.01.01.000.М.000431.05.23 от 12.05.2023</t>
  </si>
  <si>
    <t>Лицензия на осуществление образовательной деятельности #0572 от 25 января 2015 г. Серия 14Л01 #0000348</t>
  </si>
  <si>
    <t>Оздоровительно-профильный</t>
  </si>
  <si>
    <t>Лагерь дневного пребывания "КРАСКИ ЛЕТА" МБУ ДО "БДШИ" с.Бердигестях</t>
  </si>
  <si>
    <t>Ксенофонтова Туйаара Прокопьевна</t>
  </si>
  <si>
    <t>Горный улус, С. Бердигестях, ул. С. Данилова д. 49</t>
  </si>
  <si>
    <t>berdshi. saha. muzkult. ru</t>
  </si>
  <si>
    <t>8-15 лет</t>
  </si>
  <si>
    <t>Год постройки 1975, год ремонта 2018</t>
  </si>
  <si>
    <t>1149 от 28. 09.2015г</t>
  </si>
  <si>
    <t>Художественное</t>
  </si>
  <si>
    <t>Лагерь дневного пребывания "Олимпийцы" МБУ  ДО "ДЮСШ им А.А.Агеева"</t>
  </si>
  <si>
    <t xml:space="preserve">Захаров Егор Дмитриевич </t>
  </si>
  <si>
    <t>Горный улус, с.Бердигестях ул.Сергеляхская ,7а</t>
  </si>
  <si>
    <t>https://dusshgorny.ucoz.net/</t>
  </si>
  <si>
    <t xml:space="preserve">02.07.2023г.-22.07.2023 04.08.2023-24.08.2023г.
 04.08.2022г-25.08.2022,г 
 </t>
  </si>
  <si>
    <t>год постройки 2021,год ввода 2021. капитальный ремонт не проводился</t>
  </si>
  <si>
    <t>14.01.01.000М000429 05.23 от 12.05.23г</t>
  </si>
  <si>
    <t>2153 от 09.02.2018г.</t>
  </si>
  <si>
    <t>спортивный озд</t>
  </si>
  <si>
    <t>Лагерь дневного пребывания "Дьо5ур"с.Ерт МБОУ "Ертская СОШ" с Ерт</t>
  </si>
  <si>
    <t>Тимофеев Прокопий Анатольевич</t>
  </si>
  <si>
    <t>Горный улус, с.Ерт ул.Тарасова,1</t>
  </si>
  <si>
    <t>ertschool.ucoz.ru</t>
  </si>
  <si>
    <t>от10-13</t>
  </si>
  <si>
    <t>Год постройки 1956</t>
  </si>
  <si>
    <t>14.01.01.000.М.000582.05.23 от 23.05.2023</t>
  </si>
  <si>
    <t>Лицензия на осуществление образовательной деятельности №0638 от 11 февраля 2015 г. Серия 14Л01 №0000432</t>
  </si>
  <si>
    <t>оздоровительно-профильный</t>
  </si>
  <si>
    <t>Лагерь дневного пребывания "Зеленый флаг" МБОУ "Маганинская СОШ им. С.И.Тимофеева-Кустуктаанап"с. Орто-Сурт</t>
  </si>
  <si>
    <t xml:space="preserve">Текеянов Ариан Николаевич </t>
  </si>
  <si>
    <t>Горный улус, с.Орто-Сурт ул. Новая 7/1</t>
  </si>
  <si>
    <t>http://ortoschool.wixsite.com/</t>
  </si>
  <si>
    <t>Год постройки 2017</t>
  </si>
  <si>
    <t>14.01.01.000М000200 04.23 от 10.04.23г</t>
  </si>
  <si>
    <t>Заключен договор по медиц. сопровождения с ГБУ МЦ «Горная ЦРБ» от 11.01.2021 г.</t>
  </si>
  <si>
    <t>2236 от 29.10.2018г</t>
  </si>
  <si>
    <t>естественно-научное</t>
  </si>
  <si>
    <t>МБОУ ''Джикимдинская СОШ им.Софр.П.Данилова'' Дневной лагерь"Унугэс"</t>
  </si>
  <si>
    <t>Горный улус, с.Дикимдя, ул. Строда 8</t>
  </si>
  <si>
    <t>год постройки 1974, год капитального ремонта 2012</t>
  </si>
  <si>
    <t>14.01.01.000М000537 от 18.05.23г</t>
  </si>
  <si>
    <t>Лагерь дневного пребывания "Сатабыл" сКюерелях МБОУ "Кюереляхская СОШ " сКюерелях</t>
  </si>
  <si>
    <t>муниципальный</t>
  </si>
  <si>
    <t>Тимофеев Василий Васильевич</t>
  </si>
  <si>
    <t>Горный улус с.Кюерелях Школьная3/1</t>
  </si>
  <si>
    <t>kerschool@ya.ru</t>
  </si>
  <si>
    <t>8-13лет</t>
  </si>
  <si>
    <t>Год постройки здания школы - 2003 г., капитательный капремонт - 2013 г.</t>
  </si>
  <si>
    <t>14.01.01.000М000369 от 10.05.23г</t>
  </si>
  <si>
    <t>0632 11февраля2015</t>
  </si>
  <si>
    <t>интеллектуально- трудовое</t>
  </si>
  <si>
    <t>Лагерь дневного пребывания "Непоседа" с.Асыма МБОУ "Кировская СОШ " с.Асыма</t>
  </si>
  <si>
    <t>Горный улус с.Асыма ул.Пришкольная, 30</t>
  </si>
  <si>
    <t>Год постройки 2012 г.</t>
  </si>
  <si>
    <t>14.01.01.000.М.000581.05.23 от 23.05.2023</t>
  </si>
  <si>
    <t xml:space="preserve">Культурно -познавательное </t>
  </si>
  <si>
    <t>Лагерь дневного пребывания "Чэчир" МБОУ "Кептинская СОШ"</t>
  </si>
  <si>
    <t>Заровняева Ия Владимировна</t>
  </si>
  <si>
    <t>Горный улус, с.Кептин, ул.Срветская,23</t>
  </si>
  <si>
    <t>kepschool.ucoz.ru</t>
  </si>
  <si>
    <t>8-11 лет</t>
  </si>
  <si>
    <t>https://kepschool.obr.sakha.gov.ru/</t>
  </si>
  <si>
    <t>14.01.01.000.М.000612.05.23 от 24.05.2023</t>
  </si>
  <si>
    <t>0634 от 11.02.2015г.</t>
  </si>
  <si>
    <t>стац.лагерь "Солнышко" МБОУ ''Джикимдинская СОШ им.Софр.П.Данилова''</t>
  </si>
  <si>
    <t>1 смена с 15.06.2023г-05.07.2023г
 2 смена с 11.07.2023г-31.07.2023г. 
  3 смена с 04.08.2023г -24.08.2023г..</t>
  </si>
  <si>
    <t>ремонт  2021г</t>
  </si>
  <si>
    <t>Стационарный лагерь "Сокол"МБОУ "Кировская СОШ"с.Асыма</t>
  </si>
  <si>
    <t>Участок "Харыйа! Кировского наслега , Горный улус с.Асыма ул.Пришкольная, 30</t>
  </si>
  <si>
    <t>Год постройки 2012</t>
  </si>
  <si>
    <t>военно-патриотическое</t>
  </si>
  <si>
    <t>Реестр организаций отдыха детей МР "Верхнеколымский улус (район)" РС(Якутия)</t>
  </si>
  <si>
    <t>Детский оздоровительный лагерь дневного пребывания «Кэнчээри» (ДОЛ «Кэнчээри») при МБОУ "Арылахская средняя агропрофилированная школа"</t>
  </si>
  <si>
    <t>Спиридонова Анна Сергеевна</t>
  </si>
  <si>
    <t>Детский оздоровительный лагерь дневного пребывания</t>
  </si>
  <si>
    <t>июнь, 2022</t>
  </si>
  <si>
    <t>240 рублей</t>
  </si>
  <si>
    <t>14.01.01.000.М.000372.05.21 от 19.05.21</t>
  </si>
  <si>
    <t>Доступность услуг для детей-инвалидов и детей с ограниченными возможностями здоровья</t>
  </si>
  <si>
    <t>Детский оздоровительный трудовой лагерь «Эрэл» (ДОТЛ «Эрэл») при МБОУ "Арылахская средняя агропрофилированная школа"</t>
  </si>
  <si>
    <t>Лагерь труда и отдыха дневного пребывания</t>
  </si>
  <si>
    <t>290 рублей</t>
  </si>
  <si>
    <t>Детский оздоровительный лагерь дневного пребывания «Радуга» (ДОЛ «Радуга») при МБОУ "Зырянская СОШ"</t>
  </si>
  <si>
    <t>Маркова Саргелаана Викторовна</t>
  </si>
  <si>
    <t xml:space="preserve">Тел. 8(41155)41-389, 8(41155)41-608 E-mail: zyrschool@yandex.ru </t>
  </si>
  <si>
    <t>678770 Республика Саха (Якутия), Верхнеколымский улус, п. Зырянка, ул. Ленина, 17</t>
  </si>
  <si>
    <t>http://zyrschool.ucoz.ru/</t>
  </si>
  <si>
    <t>июнь, 2022 июль, 2022</t>
  </si>
  <si>
    <t>июнь, 2022 - 190 рублей июль, 2022 -200 рублей</t>
  </si>
  <si>
    <t>14.01.01.000.М.000672.06.21 от 02.06.21</t>
  </si>
  <si>
    <t>ФС-14-01-001002</t>
  </si>
  <si>
    <t>Серия 14Л01 №0001672</t>
  </si>
  <si>
    <t>Детский оздоровительный лагерь дневного пребывания «Йэльоодьэ» (ДОЛ «Йэльоодьэ») при МКОУ "Нелемнинская СОШ им. Тэки Одулока"</t>
  </si>
  <si>
    <t>Шалугина Тамара Михайловна</t>
  </si>
  <si>
    <t>Тел. 8(41155)46-166 E-mail: nsosh-to@yandex.ru</t>
  </si>
  <si>
    <t>678773 , Россия, Республика Саха (Якутия), Верхнеколымский улус (район), с. Нелемное, ул. Текки Одулока, 19</t>
  </si>
  <si>
    <t>http://nsosh-to.ucoz.ru/</t>
  </si>
  <si>
    <t xml:space="preserve">июнь, 2022 </t>
  </si>
  <si>
    <t>270 рублей</t>
  </si>
  <si>
    <t>14.01.01.000.М.000671.06.21 от 02.06.21</t>
  </si>
  <si>
    <t>Серия 14Л01 №0000116</t>
  </si>
  <si>
    <t>Детский оздоровительный лагерь дневного пребывания «Уголек» (ДОЛ «Уголек») при МКОО "Угольнинская СОШ"</t>
  </si>
  <si>
    <t>Муниципальная казенная общеобразовательная организация</t>
  </si>
  <si>
    <t>Сверкунова Наталья Васильевна</t>
  </si>
  <si>
    <t>Тел. 8(41155)25-677 E-mail: mkoousosh@yandex.ru</t>
  </si>
  <si>
    <t>678761 Республика Саха (Якутия), Верхнеколымский улус (район), с.Угольное, ул.Дорожная, 17</t>
  </si>
  <si>
    <t>https://ugolninskaya-shkola.nubex.ru/</t>
  </si>
  <si>
    <t>190 рублей</t>
  </si>
  <si>
    <t>14.01.01.000.М.000670.06.21 от 02.06.21</t>
  </si>
  <si>
    <t>Серия 14Л01 №0001457</t>
  </si>
  <si>
    <t xml:space="preserve"> Реестр организаций отдыха детей МР "Жиганский национальный эвенкийский район" РС(Якутия)</t>
  </si>
  <si>
    <t>Жиганский национальный эвенкийский район</t>
  </si>
  <si>
    <t>МБУ ДО "Арктический технопарк "Айсквант"</t>
  </si>
  <si>
    <t>Романов Мичил Леонидович</t>
  </si>
  <si>
    <t>8(411)6421266, icequant@mail.ru</t>
  </si>
  <si>
    <t xml:space="preserve">РС (Я), с. Жиганск, ул. Шемякова, д. 8, тел. 8(41164)21266, icequant@mail.ru </t>
  </si>
  <si>
    <t>https://zhig-do.profiedu.ru/</t>
  </si>
  <si>
    <t>июнь-июль, 2023</t>
  </si>
  <si>
    <t>от 6,6 до 18 лет</t>
  </si>
  <si>
    <t>Дневное, 3-ехразовое питание</t>
  </si>
  <si>
    <t>Дата ввода - 1957 г., дата капремонта - 2018 г</t>
  </si>
  <si>
    <t>14 Л 01 №0002399 от 17.10.2019 г.</t>
  </si>
  <si>
    <t>МБОУ "Линдинская МООШ"</t>
  </si>
  <si>
    <t>Ефимова Людмила Ильинична</t>
  </si>
  <si>
    <t>8(411)6424403</t>
  </si>
  <si>
    <t>РС(Я) с.Баханай ул Подгорная 2 8(411)6424403, lmoosh@mail.ru</t>
  </si>
  <si>
    <t>июнь, 2023</t>
  </si>
  <si>
    <t>Здание 1980г. постройки</t>
  </si>
  <si>
    <t>Алексеев Александр Алексеевич</t>
  </si>
  <si>
    <t>8(411)6421291</t>
  </si>
  <si>
    <t>РС(Я) с. Жиганк, ул.Октябрьская, д.18а,  8(411)6421291, dush_zhigansk@mail.ru</t>
  </si>
  <si>
    <t>август, 2023</t>
  </si>
  <si>
    <t>14 Л 01 №0000632 от10.04.2015</t>
  </si>
  <si>
    <t>МБОУ Жиганская СОШ</t>
  </si>
  <si>
    <t>Охлопкова Татьяна Васильевна</t>
  </si>
  <si>
    <t>8 (411) 216945</t>
  </si>
  <si>
    <t>РС (Я), с. Жиганск, ул. Октябрьская, д. 18, тел. 8(41164)21695, zhigansk2006@yandex.ru</t>
  </si>
  <si>
    <t>дневное, 3-ехразовое питание</t>
  </si>
  <si>
    <t>здание 1986 г постройки</t>
  </si>
  <si>
    <t xml:space="preserve">14 Л 01 № 0000629от 07.04.2015г. </t>
  </si>
  <si>
    <t>МБОУ "Бестяхская МООШ им.Р.М.Дмитриева"</t>
  </si>
  <si>
    <t>Мальцева Алина Вячеславовна</t>
  </si>
  <si>
    <t>8(411)6424734</t>
  </si>
  <si>
    <t>РС(Я), Жиганский район, п.Бестях, ул.Центральная,10 а</t>
  </si>
  <si>
    <t>Дата ввода здания - 2008 г</t>
  </si>
  <si>
    <t>ФС-14-01-000841 от 27.12.2010 г.</t>
  </si>
  <si>
    <t>14 Л01№0000658 от 21.04.2015 г</t>
  </si>
  <si>
    <t>МБОУ "КМСОШ им. Н.В.Шемякова"</t>
  </si>
  <si>
    <t>Борохин Мичил Анатольевич</t>
  </si>
  <si>
    <t>8(411)6424501</t>
  </si>
  <si>
    <t>РС(Я), Жиганский район село Кыстатыам улица Шемякова д.25</t>
  </si>
  <si>
    <t>Дата ввода здания - 2022г.</t>
  </si>
  <si>
    <t>14 Л 01 № 0002280 от 31.08.2018</t>
  </si>
  <si>
    <t xml:space="preserve"> Реестр организаций отдыха детей МР "Мегино-Кангаласский улус (район)" РС(Якутия)</t>
  </si>
  <si>
    <t>Муниципальное автономное общеобразовательное учреждение «Рассолодинская средняя общеобразовательная школа»</t>
  </si>
  <si>
    <t>Корнилова Мира Алексеевна</t>
  </si>
  <si>
    <t>Республика Саха Якутия, Мегино-Кангаласский улус, с. Рассолода ул. Герасима Соловьева 15, эл/почта: ratsosh@yandex.ru индекс: 678087</t>
  </si>
  <si>
    <t>https://rassoloda.obr.sakha.gov.ru</t>
  </si>
  <si>
    <t>Лагерь дневного пребывания трудовой, огородничество</t>
  </si>
  <si>
    <t>1 сезон с 5 июня 2023г по 25 июня 2023</t>
  </si>
  <si>
    <t>с 8 до 18 лет, охват за 1 сезон 25 детей</t>
  </si>
  <si>
    <t>Питание организуется в школьной столовой, полностью оборудованной и укомплектованной на 80 мест, все игры конкурсы будут проходить в спортивном зале школы, комната отдыха распологается в актовом зале, медицинский кабинет есть, полностью оснащен необходимыми материалами.</t>
  </si>
  <si>
    <t>14.01.01.000.М.000196.04.21 от 28.04.2021</t>
  </si>
  <si>
    <t>Выездная проверка Роспотребнадзора от 21.09.21г.</t>
  </si>
  <si>
    <t>Лицензия на медицинскую деятельность от 28.12.2017г серия ЛО-14№0001675.</t>
  </si>
  <si>
    <t>Лицензия на осуществление образовательной деятельности от 28.12.2016 серия 14Л01№0001979.</t>
  </si>
  <si>
    <t>МБОУ "Майинская средняя общеобразовательная школа имени Филиппа Гаврильевича Охлопкова с углубленным изучением отдельных предметов"</t>
  </si>
  <si>
    <t xml:space="preserve">Тимофеева Вера Аркадьевна </t>
  </si>
  <si>
    <t>8-411-43-41-773 gummaya@yandex.ru</t>
  </si>
  <si>
    <t xml:space="preserve">678070 Республика Саха Якутия , Мегино-Кангаласский район, село Майя , улица Героя Попова 51 корпус 1 </t>
  </si>
  <si>
    <t>Лагерь дневного пребывания</t>
  </si>
  <si>
    <t xml:space="preserve">с 5 по 25 июня 2023 года </t>
  </si>
  <si>
    <t xml:space="preserve">8- 17 лет , охват в 1 смену 100 детей </t>
  </si>
  <si>
    <t xml:space="preserve">Лагерь дневного пребывания детей «Сатал»  4 отряда по 25 детей . Питание завтрак, обед, полдник . </t>
  </si>
  <si>
    <t>14.01.01.00М000233.05.21 от 13.05.2022</t>
  </si>
  <si>
    <t xml:space="preserve">Плановая проверка по горячему питанию начальных классов 15.03.2022 </t>
  </si>
  <si>
    <t xml:space="preserve">NЛО-14-01-002500 от 28 января 2019г </t>
  </si>
  <si>
    <t>N0542 от 20 января 2015г. Серия 14Л01 N 0000624</t>
  </si>
  <si>
    <t>МБОУ "Балыктахская средняя общеобразовательная школа имени Михаила Прокопьевича Габышева"</t>
  </si>
  <si>
    <t>Мохначевская Айталина Михайловна</t>
  </si>
  <si>
    <t>84114326533 E-mail        balyktax@mail.ru</t>
  </si>
  <si>
    <t>678092, Саха /Якутия/ Респ, Мегино-Кангаласский у, Балыктах с, улица А. Сотникова, дом № 2/1</t>
  </si>
  <si>
    <t>https://balsoch.obr.sakha.gov.ru/</t>
  </si>
  <si>
    <t>Лагерь дневного пребывания, огородничество, трудовой</t>
  </si>
  <si>
    <t>База - школа</t>
  </si>
  <si>
    <t>14.01.01.000.М.000161.04.21 от 16.04.2021</t>
  </si>
  <si>
    <t>Договор с ГАУ РС(Я) "Мегино-Кангаласская ЦРБ" б\н от 11.05.2022  "О предоставлении услуг по оказании первой медицинской помощи вакцинации и диспанцеризации обучающихся "</t>
  </si>
  <si>
    <t>Лицензия  ЛО35-01204-14/00250267  от 08.07.2021</t>
  </si>
  <si>
    <t xml:space="preserve">1 сезон 5.06-25.06, 2 сезон 28.06-18.07 </t>
  </si>
  <si>
    <t>МБОУ "Маттинская средняя общеобразовательная организация им. Е. Д. Кычкина"</t>
  </si>
  <si>
    <t>Находкина Антонина Тимофеевна</t>
  </si>
  <si>
    <t>8(41143) 28-888
schmatta2016@yandex.ru</t>
  </si>
  <si>
    <t>678088, Саха /Якутия/ Респ, Мегино-Кангаласский у, Матта с, Школьная ул, дом № 1</t>
  </si>
  <si>
    <t>https://matta.obr.sakha.gov.ru/</t>
  </si>
  <si>
    <t>Лагерь дневного пребывания, интеллектуально-оздоровительное</t>
  </si>
  <si>
    <t xml:space="preserve">1 сезон,  с 5 июня по 25 июня 2023 г. </t>
  </si>
  <si>
    <t>14.01.01.000.М.000237.05.21 от 13.05.2021</t>
  </si>
  <si>
    <t>Номер ФС-14-01-001172 от 27 мая 2013 Серия ЛО-14 № 0000188</t>
  </si>
  <si>
    <t>Номер 1463 от 14 января  2016 Серия 14 Л 01№ 0001385</t>
  </si>
  <si>
    <t>МБОУ «Павловская средняя общеобразовательная школа им.В.Н.Оконешникова»</t>
  </si>
  <si>
    <t>Петров Валерий Валериевич</t>
  </si>
  <si>
    <t>8(41143) 24-190
pavschool1875@yandex.ru</t>
  </si>
  <si>
    <t>678082, Саха /Якутия/ Респ, Мегино-Кангаласский у, Павловск с, Ой-Бясская ул, дом № 15, корпус 1</t>
  </si>
  <si>
    <t xml:space="preserve">https://mku-ps.obr.sakha.gov.ru/ </t>
  </si>
  <si>
    <t>Лагерь дневного пребывания, направление - художественно-эстетическое, интеллектуально-оздоровительное. Малозатратный лагерь - трудвое, спортвино-оздоровительное.</t>
  </si>
  <si>
    <t>1 сезон - с 05 июня по 25 июня 2023 года.</t>
  </si>
  <si>
    <t>ввод - 2015, к/р - нет</t>
  </si>
  <si>
    <t>14.01.01.000.М.000231.05.21 от 13.05.2021</t>
  </si>
  <si>
    <t>Лицензия номер ЛО-14-01-002329 от 20 марта 2018 год.</t>
  </si>
  <si>
    <t>Номер 2086 от 26 мая  2017 Серия 14 Л 01№ 0002101</t>
  </si>
  <si>
    <t>Попова Татьяна Спартаковна</t>
  </si>
  <si>
    <t>8-914-2881199</t>
  </si>
  <si>
    <t>Лагерь дневного пребывания, образовательный</t>
  </si>
  <si>
    <t>05.06-25.06.23</t>
  </si>
  <si>
    <t>с 8-13 лет</t>
  </si>
  <si>
    <t>ввод -1 984 к/р - 2012</t>
  </si>
  <si>
    <t>14.01.01.000.М.001194.12.22 от 26.12.2022г.</t>
  </si>
  <si>
    <t xml:space="preserve">
8(41143) 41-858
mayaschool@mail.ru</t>
  </si>
  <si>
    <t>678070 Мегино-Кангаласский улус, с.Майя, Сасонова, 16 8(41143)41858 mayaschool@mail,ru</t>
  </si>
  <si>
    <t>Лагерь дневного пребывания, трудовой, орбразовательный</t>
  </si>
  <si>
    <t>с 8-11 лет</t>
  </si>
  <si>
    <t>14.01.01.000.М.000160.04.21</t>
  </si>
  <si>
    <t>ЛДП "Дружба" МБОУ "Нижне-Бестяхская СОШ им. М.Е Попова"</t>
  </si>
  <si>
    <t>05.06.23-25.06.23</t>
  </si>
  <si>
    <t>База - школа ЛДП "Дружба"</t>
  </si>
  <si>
    <t>МБОУ "Тыллиминская СОШ имени С.З. Борисова."</t>
  </si>
  <si>
    <t xml:space="preserve">Егоров Николай Николаевич </t>
  </si>
  <si>
    <t xml:space="preserve">89644260902schlomtyka@yandex.ru </t>
  </si>
  <si>
    <t>Россия, РС(Я) Мегино - кангаласский улус, Тыллыминский Iнаслег, с. Ломтука , ул. С. Назарова, д№1</t>
  </si>
  <si>
    <t>https://tyllyma.obr.sakha.gov.ru/</t>
  </si>
  <si>
    <t xml:space="preserve">Лагерь дневного пребывания, трудовой, огородничество </t>
  </si>
  <si>
    <t>с 9-17 лет</t>
  </si>
  <si>
    <t>14.01.01.000.М.000134.04.21 от 12.04.2021</t>
  </si>
  <si>
    <t>Имеется, номер лицензии: 1220 от 22 октября 2015</t>
  </si>
  <si>
    <t>Лицензия №ЛО35-01204-14/00250267</t>
  </si>
  <si>
    <t>МБОУ "Хаптагайская СОШ имени Кеши Алексеева" Лагерь дневного пребывания "Росток"</t>
  </si>
  <si>
    <t>Ефимова Иванна Ивановна</t>
  </si>
  <si>
    <t>8-41143-28516, haptagaischool@yandex.ru</t>
  </si>
  <si>
    <t>678083, Мегино- Кангаласский улус, с. Хаптагай, ул. Школьная, д.8., 8-41143-28516, haptagaischool@yandex.ru</t>
  </si>
  <si>
    <t>https://haptagaischool.obr.sakha.gov.ru</t>
  </si>
  <si>
    <t>14.01.01.000.М.000376.05.21 от 19.05.2021</t>
  </si>
  <si>
    <t>№0578 от 26.02.2016г. Срок действия свидетельства до 31. 03.2023г.</t>
  </si>
  <si>
    <t>Лицензия №Л035-01204-14/00249846 от 12.02.2016</t>
  </si>
  <si>
    <t>МБОУ "Харанская спортивная средняя общеобразовательная школа им. И.Г. Игнатьева"</t>
  </si>
  <si>
    <t>678070 Мегино-Кангаласский улус с. Петровка ул им. Д.И. Григорьева 23 haraschool@yandex.ru</t>
  </si>
  <si>
    <t>https://harasport.obr.sakha.gov.ru/</t>
  </si>
  <si>
    <t>Лагерь дневного пребывания, спортивная</t>
  </si>
  <si>
    <t>14.01.01.000.М.000239.05.21 от 13.05.2021</t>
  </si>
  <si>
    <t>МБОУ "Хоробутская средняя общеобразовательная школа имени Дмитрия Таас"</t>
  </si>
  <si>
    <t>1 сезон 05.06-25.06.23 2 сезон 26.06-16.06</t>
  </si>
  <si>
    <t>14.01.01.000.М.000195.04.21 от 28.04.2021</t>
  </si>
  <si>
    <t>№2052 от 5 апреля 2017 г.</t>
  </si>
  <si>
    <t>МБУДО "Центр дополнительного образоввния детей "Кэрэли"</t>
  </si>
  <si>
    <t>Билюкина Марианна Юрьевна</t>
  </si>
  <si>
    <t>89142874847, MCDOD-Maya@yandex.ru</t>
  </si>
  <si>
    <t>Мегино-Кангаласский улус село Майя ул.Советская 27/3, 43005, Maya@yandex.ru</t>
  </si>
  <si>
    <t>https://cdod-kereli.obr.sakha.gov.ru/</t>
  </si>
  <si>
    <t>Лагерь дневного пребывания, художественный, образовательный</t>
  </si>
  <si>
    <t>05 июня-25 июня 2023 г.</t>
  </si>
  <si>
    <t>с 9-14 лет</t>
  </si>
  <si>
    <t>База - ЦДОД</t>
  </si>
  <si>
    <t>№ЛО1401 002220, 31.08.2017</t>
  </si>
  <si>
    <t>14 Л01-N 0002365 от 30 мая 2019 N2292</t>
  </si>
  <si>
    <t>МБУ ДО "Детско-юношеская спортивная школа" МР "Мегино-Кангаласский улус"</t>
  </si>
  <si>
    <t>Илларионов Петр Афанасьевич</t>
  </si>
  <si>
    <t>8(411) 434-31-18 mk_dyssh@rambler.ru</t>
  </si>
  <si>
    <t>678070, Республика Саха /Якутия/, Мегино-Кангаласский у., с Майя, ул. Героя Попова, д. 51 к. 3</t>
  </si>
  <si>
    <t>mkdyssh2013.ucoz.ru</t>
  </si>
  <si>
    <t>Лагерь дневного пребывания, спортивно-оздоравительный</t>
  </si>
  <si>
    <t>5.06-25.06, 28.06-18.07 20.07-10.08</t>
  </si>
  <si>
    <t>ЛО-14-01-001166 от 13 мая 2013 г.</t>
  </si>
  <si>
    <t>14 Л 01 № 0002487 от 29 апреля 2020 г.</t>
  </si>
  <si>
    <t>МАУДО "Центр детского (юношеского) технического творчества"</t>
  </si>
  <si>
    <r>
      <rPr>
        <sz val="10"/>
        <color rgb="FF000000"/>
        <rFont val="Times New Roman"/>
      </rPr>
      <t>Реестр организаций отдыха детей МО "</t>
    </r>
    <r>
      <rPr>
        <u/>
        <sz val="10"/>
        <color rgb="FF000000"/>
        <rFont val="Times New Roman"/>
      </rPr>
      <t>Ленский район</t>
    </r>
    <r>
      <rPr>
        <sz val="10"/>
        <color rgb="FF000000"/>
        <rFont val="Times New Roman"/>
      </rPr>
      <t>" РС(Якутия)</t>
    </r>
  </si>
  <si>
    <t>ЛДП при МБОУ Школа № 2 г. Ленска</t>
  </si>
  <si>
    <t>Суянко Татьяна Алексеевна</t>
  </si>
  <si>
    <t>678144, РС(Я), Ленский район, г.Ленск, ул.Первомайская,16</t>
  </si>
  <si>
    <t>Sch2-lensk.edusite.ru</t>
  </si>
  <si>
    <t xml:space="preserve">Лагеря с дневным пребыванием, напарвление: образование и знание, культура и искусство, здоровый образ жизни </t>
  </si>
  <si>
    <t>01.06.-27.06.2023</t>
  </si>
  <si>
    <t>2021 год</t>
  </si>
  <si>
    <t>СЭЗ №14.01.01.000.М.000525.05.23 от 17.05.2023</t>
  </si>
  <si>
    <t>ЛО-14-01-002579 от 12.08.2019</t>
  </si>
  <si>
    <t>№0907 от 04.06.2015</t>
  </si>
  <si>
    <t>ЛДП при МБОУ СОШ № 3 г. Ленска</t>
  </si>
  <si>
    <t>Сидоркина Наталья Константиновна</t>
  </si>
  <si>
    <t>4-65-71 Email: sekretar-school3@mail.ru</t>
  </si>
  <si>
    <t>678144, РС(Я), Ленский район, г. Ленск, ул. Победы, д.11.</t>
  </si>
  <si>
    <t>https://lr-s3.obr.sakha.gov.ru/</t>
  </si>
  <si>
    <t>Лагеря с дневным пребыванием, направление: социально-оздоровительное, лингвистическое</t>
  </si>
  <si>
    <t>05.06.-30.06.2023</t>
  </si>
  <si>
    <t>Ввод -1966 год 2020 г.- текущий, косметический ремонт</t>
  </si>
  <si>
    <t>СЭЗ №14.01.01.000.М.000323.05.23 от 02.05.2023</t>
  </si>
  <si>
    <t>Приказ МО РС(Я) от 14.07.2015 01-16/3042 Серия 14 П о1 №0001243</t>
  </si>
  <si>
    <t>№1005 от 14.07.2015 серия 14 Л 01 №0000858</t>
  </si>
  <si>
    <t>ЛДП при МБОУ СОШ № 4 г. Ленска</t>
  </si>
  <si>
    <t>Яковлев Яков Николаевич</t>
  </si>
  <si>
    <t>4-26-00   metodist4@mail.ru</t>
  </si>
  <si>
    <t>678144, РС(Я), Ленский район, РС(Я) ул.Ленина,59</t>
  </si>
  <si>
    <t>http://s4-lensk.ru</t>
  </si>
  <si>
    <t>Лагеря с дневным пребыванием, направление: эстетическое, спортивное</t>
  </si>
  <si>
    <t>02.06.-27.06.2023</t>
  </si>
  <si>
    <t>СЭЗ №14.01.01.000.М.000390.05.23 от 10.05.2023</t>
  </si>
  <si>
    <t>№ЛО-14-01-001610 от 06.04.2015</t>
  </si>
  <si>
    <t>№0927 от 11.06.2015</t>
  </si>
  <si>
    <t>ЛДП при МБОУ СОШ №5 г. Ленска</t>
  </si>
  <si>
    <t>Бондаренко Игорь Валентинович</t>
  </si>
  <si>
    <t>678144, РС(Я), Ленский район, г.Ленск, пр.Дружбы 21</t>
  </si>
  <si>
    <t>http://schoollensk-5.ucoz.ru/index/informacija_o_shkole/0-2</t>
  </si>
  <si>
    <t>Лагеря с дневным пребыванием, направление: экологическое</t>
  </si>
  <si>
    <t>06.06.-30.06.2023, 01.08.-24.08.2023</t>
  </si>
  <si>
    <t>СЭЗ №14.01.01.000.М.000352.05.23 от 05.05.2023</t>
  </si>
  <si>
    <t>ЛО-14-01-00090 от 10.02.2012 г. Договор 20/12 от 20.02.2012 г</t>
  </si>
  <si>
    <t>№0957 от 23.06.2015</t>
  </si>
  <si>
    <t>ЛДП при МКОУ СКОШИ 8 вида г. Ленска</t>
  </si>
  <si>
    <t>муниципальное казенное общеобразовательное учреждение</t>
  </si>
  <si>
    <t>Тарбаева Елена Федотовна</t>
  </si>
  <si>
    <t>678145,РС(Я), Ленский район, г.Ленск, пр.Дружбы, д.1</t>
  </si>
  <si>
    <t>https://moysoch.obr.sakha.gov.ru/</t>
  </si>
  <si>
    <t>Лагеря с дневным пребыванием, направление: социально-педагогическое</t>
  </si>
  <si>
    <t>01.06.-24.06.2023</t>
  </si>
  <si>
    <t>8-14</t>
  </si>
  <si>
    <t>СЭЗ №14.01.01.000.М.000470.05.23 от 15.05.2023</t>
  </si>
  <si>
    <t>ФС-14-01-001091 от 29 декабря 2011</t>
  </si>
  <si>
    <t>№1019 от 22 июля 2015 г.</t>
  </si>
  <si>
    <t>ЛДП при МБОУ СОШ п. Пеледуй</t>
  </si>
  <si>
    <t>Синюкова Ирина Геннадьевна</t>
  </si>
  <si>
    <t>8(41137) 26-187</t>
  </si>
  <si>
    <t>678158  РС(Я), Ленский район, п. Пеледуй, ул. Центральная, 16</t>
  </si>
  <si>
    <t>http://peleduy-school.ru</t>
  </si>
  <si>
    <t>Лагеря с дневным пребыванием, направление: спортивное, художественное</t>
  </si>
  <si>
    <t>6.06.- 01.07.2023</t>
  </si>
  <si>
    <t>6,5-16</t>
  </si>
  <si>
    <t>Ввод 2004, капремонт 2021</t>
  </si>
  <si>
    <t>СЭЗ №14.01.01.000.М.000288.04.23 от 18.04.2023</t>
  </si>
  <si>
    <t>№ЛО -14-01-000940 от 10.02.2012 г. Ленская ЦРБ</t>
  </si>
  <si>
    <t>Серия 14 Л 01 №0000865 от 15.07.2015 г. бессрочно</t>
  </si>
  <si>
    <t>ЛДП при МБОУ СОШ п. Витим</t>
  </si>
  <si>
    <t>Данилов Нюргун Владимирович</t>
  </si>
  <si>
    <t>8(41137)35492</t>
  </si>
  <si>
    <t>678150, РС(Я), Ленский район, п. Витим, ул. Полевая, № 18</t>
  </si>
  <si>
    <t>http://vitim-school.edusite.ru</t>
  </si>
  <si>
    <t xml:space="preserve">Лагеря с дневным пребыванием, направление: социально-педагогическое, оздоровительное </t>
  </si>
  <si>
    <t>СЭЗ №14.01.01.000.М.000388.05.23 от 10.05.2023</t>
  </si>
  <si>
    <t>№14.01.01.000.М.000123.02.20 от 28.02.2020</t>
  </si>
  <si>
    <t>№2351 от 17.02.2020</t>
  </si>
  <si>
    <t>ЛДП при МКОУ СОШ с. Нюя</t>
  </si>
  <si>
    <t>Извощиков Алексей Романович</t>
  </si>
  <si>
    <t>678162, РС(Я), Ленский район, село Нюя улица Школьная дом 4</t>
  </si>
  <si>
    <t>http://нюя-школа.ленск-обр.рф/</t>
  </si>
  <si>
    <t>6.06. - 01.07.2023</t>
  </si>
  <si>
    <t>дата ввода 1967 год дата капитального ремонта 2019</t>
  </si>
  <si>
    <t>СЭЗ №14.01.01.000.М.000491.05.23 от 16.05.2023</t>
  </si>
  <si>
    <t>Лицензия № ЛО-14210-001387 договор №1 от 19.02.2021 с Нюйской участковой больницей</t>
  </si>
  <si>
    <t>№0211 от 12.02.2014 серия 14Л01 №0000174</t>
  </si>
  <si>
    <t>ЛДП при МКОУ СОШ с. Беченча</t>
  </si>
  <si>
    <t>Арбатская Валентина Александровна</t>
  </si>
  <si>
    <t>8( 41137) 29224, 89644273708</t>
  </si>
  <si>
    <t>678164, РС(Я), Ленский район, с.Беченча, ул.Пионерская, д.31</t>
  </si>
  <si>
    <t>http://bechencha.eduou.ru</t>
  </si>
  <si>
    <t>Лагеря с дневным пребыванием, направление: культурно-эстетическое</t>
  </si>
  <si>
    <t>6.06-01.07.2023</t>
  </si>
  <si>
    <t>дата ввода - 2004 г.</t>
  </si>
  <si>
    <t>СЭЗ №14.01.01.000.М.000383.05.23 от 10.05.2023</t>
  </si>
  <si>
    <t>санитарно-эпид.заключение, №14.01.01.000.М.000875.08.20 от 28.08.2020 г.</t>
  </si>
  <si>
    <t>№2368 от 27 марта 2020 г.</t>
  </si>
  <si>
    <t>ЛДП при МКУ ДО "Сэргэ"</t>
  </si>
  <si>
    <t>678144,РС(Я), Ленский район, г.Ленск ул Победы 15, корпус А</t>
  </si>
  <si>
    <t>https://doserge-lensk.obr.sakha.gov.ru/</t>
  </si>
  <si>
    <t>Лагеря с дневным пребыванием, напарвление: социально-педагогическое, оздоровительное</t>
  </si>
  <si>
    <t>1 сезон 5.06.-30.06.2023; 2 сезон 4.07.-27.07.2032</t>
  </si>
  <si>
    <t>6-12 лет</t>
  </si>
  <si>
    <t>Юность 2005 ввода; Сэргэ 2012</t>
  </si>
  <si>
    <t>СЭЗ №14.01.01.000.М.000426.05.23 от 12.05.2023</t>
  </si>
  <si>
    <t>договор с ЦРБ</t>
  </si>
  <si>
    <t>ЛДП при МКОУ СОШ с. Толон</t>
  </si>
  <si>
    <t>Корнилова Лилиана Львовна</t>
  </si>
  <si>
    <t>8(41137)29456</t>
  </si>
  <si>
    <t>678150, РС(Я), Ленский район, с.Толон, ул.Терешкина, здание,3.</t>
  </si>
  <si>
    <t>www.tolonschool.ru</t>
  </si>
  <si>
    <t>Лагеря с дневным пребыванием, направление: социально-педагогическое, оздоровительное</t>
  </si>
  <si>
    <t>05.06.- 28.06.2023</t>
  </si>
  <si>
    <t>ввод 2021</t>
  </si>
  <si>
    <t>договор от 09.01.2023 №1 с ГБУ РС (Я) "Ленская ЦРБ"</t>
  </si>
  <si>
    <t>Л035-01204-14/00249562 от 10.08.2016 г.</t>
  </si>
  <si>
    <t>структурное подразделение детская оздоровительная база "Алмаз" МКУ ДО "Сэргэ" (ДОБ "Алмаз")</t>
  </si>
  <si>
    <t>муниципальное казенное учреждение дополнительного образования</t>
  </si>
  <si>
    <t>678144, РС(Я), Ленский район,г.Ленск ул Победы 15, корпус А</t>
  </si>
  <si>
    <t xml:space="preserve">Загородные стационарные оздоровительные лагеря, направление: оздоровительное, художественное и пр. </t>
  </si>
  <si>
    <t xml:space="preserve"> Реестр организаций отдыха детей МО "Мирнинский район" РС(Якутия)</t>
  </si>
  <si>
    <t>МБОУ "СОШ №1" ЛОУ "Непоседы"</t>
  </si>
  <si>
    <t>Зятькова Е.Л.</t>
  </si>
  <si>
    <t>4-28-18</t>
  </si>
  <si>
    <t>Мирнинский улус, Мирный, ул.40 лет Октября, д.12</t>
  </si>
  <si>
    <t>mir-s1.obr.sakha.gov.ru</t>
  </si>
  <si>
    <t>1 смена – с 5 июня по 27 июня;
 2 смена – с 01 июля по 21 июля</t>
  </si>
  <si>
    <t>6,5-18</t>
  </si>
  <si>
    <t>14.01.01.000.М.000287.04.23 от 18.04.2023 г.</t>
  </si>
  <si>
    <t>лицензия от 21.03.2016 года. Договор с МЦРБ № 300-М. В настоящее время составляется новый договор.</t>
  </si>
  <si>
    <t>№ 0620 от 05.02.2015</t>
  </si>
  <si>
    <t>МБОУ "Политехнический лицей" ЛОУ "Радуга"</t>
  </si>
  <si>
    <t>Волхонская С.А.</t>
  </si>
  <si>
    <t>(41136) 4-67-06</t>
  </si>
  <si>
    <t>Мирнинский улус, г. Мирный, ул. Ленина, д. 3</t>
  </si>
  <si>
    <t xml:space="preserve">mir-pl.obr.sakha.gov.ru </t>
  </si>
  <si>
    <t>14.01.01.000.М.000255.04.23 от 13.04.2023 г.</t>
  </si>
  <si>
    <t>приложение №26 (стр. 34) к лицензии № ЛО-14-01-002491</t>
  </si>
  <si>
    <t>0678 от 20.02.2015 г.</t>
  </si>
  <si>
    <t>МБОУ "СОШ №3 "ШИК" школа интересных каникул</t>
  </si>
  <si>
    <t>Бажанов А.Г.</t>
  </si>
  <si>
    <t>mir-s3.obr.sakha.gov.ru</t>
  </si>
  <si>
    <t>1 смена – с 5 июня по 27 июня;
 2 смена – с 01 июля по 21 июля; 
 3 смена – с 25 июля по 14 августа.</t>
  </si>
  <si>
    <t>14.01.01.000.М.000254.04.23 от 13.04.2023 г.</t>
  </si>
  <si>
    <t>mir-s4.obr.sakha.gov.ru</t>
  </si>
  <si>
    <t>6,5 - 14</t>
  </si>
  <si>
    <t>14.01.01.000.М.000354.05.23 от 05.05.2023 г.</t>
  </si>
  <si>
    <t>МБОУ "СОШ № 5 ЛОУ "Гармония"</t>
  </si>
  <si>
    <t>Плотникова Н.А.</t>
  </si>
  <si>
    <t>8(41136)6-29-44</t>
  </si>
  <si>
    <t>Мирнинский р-н,п. Айхал, ул. Советская, 12</t>
  </si>
  <si>
    <t xml:space="preserve">mir-s5.obr.sakha.gov.ru </t>
  </si>
  <si>
    <t>двух и трех-разовое питание, без проживания</t>
  </si>
  <si>
    <t>14.01.01.000.М.000573.05.23 от 23.05.2023 г.</t>
  </si>
  <si>
    <t>1.Выездная проверка №429 от 01.12.2020 г. РОПОТРЕБНАДЗОРА по РС(Я). 2.Плановая проверка по пожарному надзору по Мирнискому району №52 от 23.12.2020 г..</t>
  </si>
  <si>
    <t>Договор на оказание медицинских услуг для учащихся №10 от 1.02.2021 г.</t>
  </si>
  <si>
    <t>Лицензия № 0629 от 11 февраля 2015 г.</t>
  </si>
  <si>
    <t>(41136) 9-66-74</t>
  </si>
  <si>
    <t>mir-s6.obr.sakha.gov.ru</t>
  </si>
  <si>
    <t xml:space="preserve">14.01.01.000.М.000252.04.23 от 13.04.2023 </t>
  </si>
  <si>
    <t>МБОУ "СОШ № 7" ЛОУ "Вектор перемен"</t>
  </si>
  <si>
    <t>Шувалова С.А.</t>
  </si>
  <si>
    <t>(41136) 4-76-65</t>
  </si>
  <si>
    <t>Мирнинский улус, г.Мирный, ул.Советская, 11А</t>
  </si>
  <si>
    <t>mir-s7.obr.sakha.gov.ru</t>
  </si>
  <si>
    <t xml:space="preserve">14.01.01.000.М.000669.06.23 от 01.06.2023 </t>
  </si>
  <si>
    <t>№ ЛО-14-01-002053 от 10.11.2016 ГБУ РС (Я) "Мирнинская ЦРБ"</t>
  </si>
  <si>
    <t>№ 0520 от 24.12.2014</t>
  </si>
  <si>
    <t>МАОУ "СОШ №8" ЛОУ "Факел"</t>
  </si>
  <si>
    <t>Мухаметчина Е.К.</t>
  </si>
  <si>
    <t>(41136) 3-42-51</t>
  </si>
  <si>
    <t>Мирнинский район, г.Мирный, улица Вилюйская дом 7</t>
  </si>
  <si>
    <t>mir-s8.obr.sakha.gov.ru</t>
  </si>
  <si>
    <t xml:space="preserve">14.01.01.000.М.000253.04.23 от 13.04.2023 </t>
  </si>
  <si>
    <t>Замечаний нет</t>
  </si>
  <si>
    <t>ЛО-14-01-001875 от 21 марта 2016</t>
  </si>
  <si>
    <t>№1222 от 22 октября 2015</t>
  </si>
  <si>
    <t>МКОУ СОШ№9 ЛОУ "Сарыал"</t>
  </si>
  <si>
    <t>mir-s9.obr.sakha.gov.ru</t>
  </si>
  <si>
    <t>1 смена – с 5 июня по 27 июня;
 2 смена – с 01 июля по 21 июля.</t>
  </si>
  <si>
    <t xml:space="preserve">14.01.01.000.М.000256.04.23 от 13.04.2023 </t>
  </si>
  <si>
    <t>(41136) 7-74-04</t>
  </si>
  <si>
    <t>mir-s10.obr.sakha.gov.ru</t>
  </si>
  <si>
    <t xml:space="preserve">14.01.01.000.М.000370.05.23 от 10.05.2023 </t>
  </si>
  <si>
    <t>МАОУ "СОШ № 12"</t>
  </si>
  <si>
    <t>Проскурина Е.И.</t>
  </si>
  <si>
    <t>8(41136) 32473(факс)</t>
  </si>
  <si>
    <t>Мирнинский улус, г.Мирный ул. Комсомольская, д.20</t>
  </si>
  <si>
    <t xml:space="preserve">mir-12.obr.sakha.gov.ru  </t>
  </si>
  <si>
    <t>трехразовое питание, без проживания</t>
  </si>
  <si>
    <t xml:space="preserve">14.01.01.000.М.000603.05.23 от 24.05.2023 </t>
  </si>
  <si>
    <t>Договор № 590-М от 01 января 2019г., с Мирнинской Центральной районной больницей</t>
  </si>
  <si>
    <t>14Л01 №0002314 от 21 января 2019г.</t>
  </si>
  <si>
    <t>МКОУ СОШ № 15 п. Светлый</t>
  </si>
  <si>
    <t>Белякова Т.А.</t>
  </si>
  <si>
    <t>(41136) 7-13-40</t>
  </si>
  <si>
    <t>Мирнинский улус, п. Светлый, ул. Советская, д. 7</t>
  </si>
  <si>
    <t>mir-s15.obr.sakha.gov.ru</t>
  </si>
  <si>
    <t xml:space="preserve">14.01.01.000.М.000623.05.23 от 24.05.2023 </t>
  </si>
  <si>
    <t>№ 1641 от 05.04.16г.</t>
  </si>
  <si>
    <t xml:space="preserve">МАОУ «СОШ № 19 им. Л.А. Попугаевой» </t>
  </si>
  <si>
    <t>Багдасаева Ольга Петровна</t>
  </si>
  <si>
    <t>(41136) 5-19-11</t>
  </si>
  <si>
    <t>mir-s19.obr.sakha.gov.ru</t>
  </si>
  <si>
    <t xml:space="preserve">14.01.01.000.М.000501.05.23 от 17.05.2023 </t>
  </si>
  <si>
    <t>МАОУ "СОШ№24" ЛОУ "Калейдоскоп желаний"</t>
  </si>
  <si>
    <t>К.М. Иванова-Александрова</t>
  </si>
  <si>
    <t>8(411) 36 515-45</t>
  </si>
  <si>
    <t>Мирнинский район, г.Удачный ул. Новый город</t>
  </si>
  <si>
    <t>mir-s24.obr.sakha.gov.ru</t>
  </si>
  <si>
    <t xml:space="preserve">14.01.01.000.М.000580.05.23 от 23.05.2023 </t>
  </si>
  <si>
    <t>14.01.01.000.М.000067.01.19 от 25 01 2019 г.</t>
  </si>
  <si>
    <t>От 23.01.2019 № 2254, серия 14 Л01 № 0002316</t>
  </si>
  <si>
    <t>МАОУ "СОШ №26" ЛОУ "Радуга"</t>
  </si>
  <si>
    <t>Истомина Надежда Владимировна</t>
  </si>
  <si>
    <t>8 411-36 34672</t>
  </si>
  <si>
    <t>Мирнинский улус, г. Мирный, ул. Тихонова, д.3</t>
  </si>
  <si>
    <t xml:space="preserve">mir-s26.obr.sakha.gov.ru </t>
  </si>
  <si>
    <t>6,6-14</t>
  </si>
  <si>
    <t xml:space="preserve">14.01.01.000.М.000355.05.23 от 05.05.2023 </t>
  </si>
  <si>
    <t>Лицензия №ЛО-14-01-002491 от 09.01.2019г.</t>
  </si>
  <si>
    <t>Лицензия №2341 от 22.01.2020г.</t>
  </si>
  <si>
    <t>МАУ ДО «Спортивная школа» ЛОУ "Олимпиец"</t>
  </si>
  <si>
    <t>Дементьев Николай Евгеньевич</t>
  </si>
  <si>
    <t>8(41136)37320</t>
  </si>
  <si>
    <t>Мирнинский улус, г. Мирный ул. Индустриальная дом 1</t>
  </si>
  <si>
    <t>дюсш-мирный.рф</t>
  </si>
  <si>
    <t xml:space="preserve">14.01.01.000.М.000516.05.23 от 17.05.2023 </t>
  </si>
  <si>
    <t>Лицензия ЛО-14-01-000494 от 18.12.2009 г. Договор с МЦРБ заключается</t>
  </si>
  <si>
    <t>Лицензия № 2346 от 06.02.2020 г.</t>
  </si>
  <si>
    <t>Филиал МАУ ДО "ЦДО" г. Мирный в п. Чернышевский</t>
  </si>
  <si>
    <t>678185, Российская Федерация, Республика Саха (Якутия), Мирнинский район, п. Чернышевский, улица Космонавтов, дом 10, корпус 3</t>
  </si>
  <si>
    <t xml:space="preserve">14.01.01.000.М.000367.05.23 от 05.05.2023 </t>
  </si>
  <si>
    <t>3 смена – с 25 июля по 14 августа.</t>
  </si>
  <si>
    <t xml:space="preserve">14.01.01.000.М.000353.05.23 от 05.05.2023 </t>
  </si>
  <si>
    <t xml:space="preserve">14.01.01.000.М.000260.04.23 от 14.04.2023 </t>
  </si>
  <si>
    <t xml:space="preserve">14.01.01.000.М.000259.04.23 от 14.04.2023 </t>
  </si>
  <si>
    <t xml:space="preserve">14.01.01.000.М.000261.04.23 от 14.04.2023 </t>
  </si>
  <si>
    <t xml:space="preserve">14.01.01.000.М.000575.05.23 от 23.05.2023 </t>
  </si>
  <si>
    <t>МБУ ДО "ЦДО" г. Удачный ЛТО "Юность"</t>
  </si>
  <si>
    <t xml:space="preserve">14.01.01.000.М.000526.05.23 от 17.05.2023 </t>
  </si>
  <si>
    <t xml:space="preserve">14.01.01.000.М.000517.05.23 от 17.05.2023 </t>
  </si>
  <si>
    <t xml:space="preserve">14.01.01.000.М.000625.05.23 от 24.05.2023 </t>
  </si>
  <si>
    <t>Примечание: на территории Мирнинского района функционируют 2 организации отдыха детей иной собственности: АК "АЛРОСА" (ПАО) Детский оздоровительный лагерь "Орленок"; Частное общеобразовательное учреждение "Православная Гимназия во имя Святителя Иннокентия митрополита Московского" г. Мирного РС(Я), ЧОУ "Православная Гимназия" (в реестре на вкладке "Иные организации)</t>
  </si>
  <si>
    <t>НКО, муниципальное</t>
  </si>
  <si>
    <t>с 5 июня по 19 июня</t>
  </si>
  <si>
    <t>Получено положительное СЭЗ</t>
  </si>
  <si>
    <t>АК "АЛРОСА" (ПАО) Детский оздоровительный лагерь "Орленок"</t>
  </si>
  <si>
    <t>АК (ПАО)</t>
  </si>
  <si>
    <t>Мирнинский раон п. Арылах ДОЛ "Орленок"</t>
  </si>
  <si>
    <t>3 сезона</t>
  </si>
  <si>
    <t>Частное общеобразовательное учреждение "Православная Гимназия во имя Святителя Иннокентия митрополита Московского" г. Мирного РС(Я), ЧОУ "Православная Гимназия"</t>
  </si>
  <si>
    <t>частное учреждение</t>
  </si>
  <si>
    <t>Кучеренко Лариса Леонидовна</t>
  </si>
  <si>
    <t>8-41136-4-34-25</t>
  </si>
  <si>
    <t>678174, Республика Саха (Якутия), г. Мирный, пр. Ленинградский, д. 15</t>
  </si>
  <si>
    <t>http://pg-mir.ru/letniy-ozdorovitelnyy-lager-elicy/</t>
  </si>
  <si>
    <t>детский оздоровительный лагерь дневного пребывания</t>
  </si>
  <si>
    <t>с 08.30 до 16.30</t>
  </si>
  <si>
    <t>с 06.06 по 25.06.2022</t>
  </si>
  <si>
    <t>с 7 до 15 лет</t>
  </si>
  <si>
    <t>аренда бассейна</t>
  </si>
  <si>
    <t>2012 г. ввод здания в эксплуатацию</t>
  </si>
  <si>
    <t xml:space="preserve">14.01.01.000.М.000675.06.23 от 01.06.2023 </t>
  </si>
  <si>
    <t>МЧС, Роспотребнадзор</t>
  </si>
  <si>
    <t>№ ЛО-14-01-001148 от 19.04.2013г.</t>
  </si>
  <si>
    <t>14 Л 01 0000224 от 07.04.2014</t>
  </si>
  <si>
    <t>Реестр организаций отдыха детей МР "Кобяйский улус (район)" РС(Якутия)</t>
  </si>
  <si>
    <t>Кобяйский улус</t>
  </si>
  <si>
    <t>МБОУ "Ниджилинская средняя общеобразовательная школа"  ЛДП "Эрчим"</t>
  </si>
  <si>
    <t>Эверстов Степан Степанович.</t>
  </si>
  <si>
    <t>84116327694 nidgili@mail.ru</t>
  </si>
  <si>
    <t>678315, Республика Саха (Якутия), Кобяйский улус, с. Чагда, ул. Северная, 22</t>
  </si>
  <si>
    <t>https://kr-ns.obr.sakha.gov.ru/</t>
  </si>
  <si>
    <t>Лагерь дневного пребывания, спортивное</t>
  </si>
  <si>
    <t xml:space="preserve">сезонный 
</t>
  </si>
  <si>
    <t>1 смена - с 05 по 25 июня 2 смена с 27 по 17 июля</t>
  </si>
  <si>
    <t>Охват - 25.Возраст- с 10 до 17 лет</t>
  </si>
  <si>
    <t xml:space="preserve">нет
</t>
  </si>
  <si>
    <t>1968 г./2005 г.</t>
  </si>
  <si>
    <t>14.01.01.000.М.000347.05.23 от 05.05.2023</t>
  </si>
  <si>
    <t>Заключен договор по медиц. сопровождения с ГБУ РС(Я) «КЦРБ им. Тереховой М.Н.»</t>
  </si>
  <si>
    <t>14Л 01 №0001498  от 01 марта 2016г.</t>
  </si>
  <si>
    <t>МБОУ "Кобяйская СОШ им. Е.Е. Эверстова" ЛДП "Сарыал"</t>
  </si>
  <si>
    <t>Обутова Анна Егоровна</t>
  </si>
  <si>
    <t>8(411)6326653, kobsc@mail.ru</t>
  </si>
  <si>
    <t>678310, РС(Я), Кобяйский улус, с. Кобяй, ул. Терехова А.С., 12</t>
  </si>
  <si>
    <t>https://kr-ks.obr.sakha.gov.ru/</t>
  </si>
  <si>
    <t>Лагерь дневного пребывания, оздоровительно-трудовой</t>
  </si>
  <si>
    <t>I сезон – 5 июня по 25 июня, 2 сезон - 1 июля по 21 июля, 3 сезон - 26 июля по 15 августа</t>
  </si>
  <si>
    <t>2022г. Проведен капитальный ремонт школы</t>
  </si>
  <si>
    <t>14.01.01.000.М.000379.05.23 от 10.05.2023</t>
  </si>
  <si>
    <t>№14.26.02.000.М.000026.08.10 от 27.08.2010г., приложение Медицинский кабинет №14.26.02.000.М.000026.08.10 от 27.08.2010г.</t>
  </si>
  <si>
    <t>№1560 от 01.03.2016г</t>
  </si>
  <si>
    <t>доступно</t>
  </si>
  <si>
    <t>МБОУ"Мастахская средняя общеобразовательная школа имени Н.П. Егорова" ( МБОУ "Мастахская СОШ") ЛДП "Сарыал"</t>
  </si>
  <si>
    <t>https://mastah.obr.sakha.gov.ru/</t>
  </si>
  <si>
    <t>лагерь дневного пребывания, оздоровительный</t>
  </si>
  <si>
    <t>1 смена-05.06.-26.06.2023, 2 смена - 01.07.-21.07.2023</t>
  </si>
  <si>
    <t>от 8 до 12</t>
  </si>
  <si>
    <t>14.01.01.000.М.000180.04.23 от 07.04.2023</t>
  </si>
  <si>
    <t>заключен договор с ГБУ РС(Я) "КЦРБ им. М.Н. Тереховой"</t>
  </si>
  <si>
    <t>МБОУ "Себян-Кюельская НЭСОШ им.П.А.Ламутского" "Аймулдан"</t>
  </si>
  <si>
    <t>Степанова Евдокия Валерьевна</t>
  </si>
  <si>
    <t>84116327129 sebyan@inbox.ru</t>
  </si>
  <si>
    <t>678318, РС (Я), Кобяйский улус, с.Себян-Кюель, ул.Ламутского д.1/1, т.84116327129, sebyan@inbox.ru</t>
  </si>
  <si>
    <t>https://sebyan.obr.sakha.gov.ru/</t>
  </si>
  <si>
    <t>лагерь дневного пребывания, эколого - оздоровительный</t>
  </si>
  <si>
    <t>1 смена - 15.06.23-05.07.23, 2 смена - 08.07.-28.07.23, 3 смена - 01.08-21.08.23</t>
  </si>
  <si>
    <t>с 6 до 16 лет</t>
  </si>
  <si>
    <t>дневное пребывание. питание есть</t>
  </si>
  <si>
    <t>14.01.01.000.М.000362.05.23 от 05.05.2023</t>
  </si>
  <si>
    <t>№1553 от 01.03.2016 г.</t>
  </si>
  <si>
    <t>МБОУ "Ситтинская средняя общеобразовательная школа имени В.Е. Колмогорова" ЛДП "Сардаана"</t>
  </si>
  <si>
    <t>Новгородов Андрей Викторович</t>
  </si>
  <si>
    <t>84116329121 mkou_sitta@mail.ru</t>
  </si>
  <si>
    <t>678305 РС(Я) Кобяйский улус, с. Ситте, ул. Кирова,13. Т.84116329121, mkou_sitta@mail.ru</t>
  </si>
  <si>
    <t>https://sitta.obr.sakha.gov.ru/</t>
  </si>
  <si>
    <t>лагерь дневного пребывания, оздоровительно-экологическое</t>
  </si>
  <si>
    <t>1 смена - 07.06.-27.06.23,</t>
  </si>
  <si>
    <t>14.01.01.000.М.000413.05.23 от 11.05.2023</t>
  </si>
  <si>
    <t>№ 2018 от 07.02.2017г</t>
  </si>
  <si>
    <t>МБОУ "Сангарская СОШ№1" ЛДП "Кадет"</t>
  </si>
  <si>
    <t>Семёнов Альберт Остапович</t>
  </si>
  <si>
    <t>89841182032, sang_scool1@mail.ru</t>
  </si>
  <si>
    <t>https://ssoch1.obr.sakha.gov.ru/</t>
  </si>
  <si>
    <t>ЛДП, социально-педагогическое  направление</t>
  </si>
  <si>
    <t xml:space="preserve">1 смена - 05.06.-26.06.23, </t>
  </si>
  <si>
    <t>120р</t>
  </si>
  <si>
    <t xml:space="preserve">7-14 лет
</t>
  </si>
  <si>
    <t>14 Л01 №0001528, 3 марта 2016 г</t>
  </si>
  <si>
    <t xml:space="preserve">доступно
</t>
  </si>
  <si>
    <t>МБОУ "Куокуйская средняя общеобразовательная школа с углубленным изучением отдельных предметов" ЛДП "Витамин"</t>
  </si>
  <si>
    <t xml:space="preserve">Лобанова Ольга Вячеславовна </t>
  </si>
  <si>
    <t>84116327339 kuokscool@mail.ru</t>
  </si>
  <si>
    <t>678322, РС(Я) Кобяйский улус, с.Аргас, ул.В.Иванова, д.15</t>
  </si>
  <si>
    <t>https://kuokschool.obr.sakha.gov.ru/</t>
  </si>
  <si>
    <t>лагерь дневного пребывания, оздоровительно-трудовой</t>
  </si>
  <si>
    <t>1 смена 12.06.-02.07.2023;      2 смена  03.07.-22.07.2023</t>
  </si>
  <si>
    <t>7-14, 25 детей</t>
  </si>
  <si>
    <t>14.01.01.000.М.000560.05.23 от 23.05.2023</t>
  </si>
  <si>
    <t>заключён договор с "КЦРБ им. М.Н. Тереховой</t>
  </si>
  <si>
    <t>имеется от 11.03.2015 №0746</t>
  </si>
  <si>
    <t>МБОУ "Танаринская СОШ им.И.Е.Левина" ЛДП "Танара"</t>
  </si>
  <si>
    <t xml:space="preserve">муниципальное </t>
  </si>
  <si>
    <t>Эверстов Евгений Петрович-директор. Яковлева Дария Ивановна-начальник</t>
  </si>
  <si>
    <t xml:space="preserve">89627325850. 89644172798 kafgum@inbox.ru </t>
  </si>
  <si>
    <t xml:space="preserve">678321 Кобяйский улус (район) с.Сайылык ул.Саввинова,3; 8(41163)24589;  tanaravospit2020@mail.ru  </t>
  </si>
  <si>
    <t>https://kr-ts.obr.sakha.gov.ru/</t>
  </si>
  <si>
    <t>с 5.06-25.06.2023; с 01.07-21.07.2023; с 26.07-15.08.2023</t>
  </si>
  <si>
    <t>с 8 до 16 лет; охват детей в 1 смену-45</t>
  </si>
  <si>
    <t>Здание введено в эксплуатацию в 1973году. Капитальный ремонт проводился в 2005г.</t>
  </si>
  <si>
    <t>14.01.01.000.М.000433.05.23 от 12.05.2023</t>
  </si>
  <si>
    <t xml:space="preserve">Лицензия №1783 от 23 июля 2016 на осуществление образовательной деятельности </t>
  </si>
  <si>
    <t>МБОУ "Люксюгунская основная общеобразовательная школа" ЛДП "Ньургуьун"</t>
  </si>
  <si>
    <t>Дьяконова Алена Яновна - директор, Слепцова-Ноговицына Анастасия Матвеевна - начальник лагеря</t>
  </si>
  <si>
    <t>8(41163) 24934</t>
  </si>
  <si>
    <t>678320, РС (Я) Кобяйский улус, с.Люксюгюн, ул.Бырдакаровой А.П.д.2</t>
  </si>
  <si>
    <t>https://luksugun.obr.sakha.gov.ru/</t>
  </si>
  <si>
    <t>лагерь дневного пребывания - экологический</t>
  </si>
  <si>
    <t>I сезон - 1 июня по 21 июня, 2 смена 22.06-12.07.2023</t>
  </si>
  <si>
    <t>от 7 до 15 лет 20 детей</t>
  </si>
  <si>
    <t>здание 1994 года постройки</t>
  </si>
  <si>
    <t>14.01.01.000.М.000348.05.23 от 05.05.2023</t>
  </si>
  <si>
    <t>№1561 от 01.03.2016г</t>
  </si>
  <si>
    <t>МБОУ "Тыайинская средняя общеобразовательная школа им.Н.Х.Дьяконова" ЛДП "Тыайа"</t>
  </si>
  <si>
    <t>Аргунова Азалия Петровна</t>
  </si>
  <si>
    <t>8(41163)28028 teyaschool@mail.ru</t>
  </si>
  <si>
    <t>678311 РС(Я) Кобяйский улус с.Тыайа ул.Советская 14</t>
  </si>
  <si>
    <t>https://teyaschool.obr.sakha.gov.ru/</t>
  </si>
  <si>
    <t>лагерь с дневным пребыванием, эколого-оздоровительный</t>
  </si>
  <si>
    <t>I сезон с 6 по 26 июня II сезон с 30 июня по 21 июля</t>
  </si>
  <si>
    <t>от 7 до 17 лет, 26 детей</t>
  </si>
  <si>
    <t>здание 1992 г. постройки. Последний каптальный ремонт производился в 2019 г.</t>
  </si>
  <si>
    <t>14.01.01.000.М.000166.04.23 от 06.04.2023</t>
  </si>
  <si>
    <t>№1021 от 04.04.2012 г. серия СЯ №001663</t>
  </si>
  <si>
    <t>МБОУ "Арыктахская основная общеобразовательная школа" ЛДП "Кэскил"</t>
  </si>
  <si>
    <t xml:space="preserve">Муниципальное </t>
  </si>
  <si>
    <t>Ноговицын Сергей Владимирович</t>
  </si>
  <si>
    <t>84116324415, aryktakhschool@mail.ru</t>
  </si>
  <si>
    <t>678316, РС(Я), Кобяйский улус (район) п.Арыктах, ул.Ниджили 30/5</t>
  </si>
  <si>
    <t>https://aryk.obr.sakha.gov.ru/</t>
  </si>
  <si>
    <t>ЛДП, спортивно-оздоровительное направление</t>
  </si>
  <si>
    <t>5-25 июня, 28 июня по 18 июля</t>
  </si>
  <si>
    <t>7-15 лет, 20 детей</t>
  </si>
  <si>
    <t>14.01.01.000.М.000432.05.23 от 12.05.2023</t>
  </si>
  <si>
    <t xml:space="preserve">№ 1558 от 1.03.2016г серия 14Л01  №0001510 </t>
  </si>
  <si>
    <t>МБОУ "Батамайская ООШ" ЛДП "Ровесник"</t>
  </si>
  <si>
    <t>Афанасьева Мария Васильевна</t>
  </si>
  <si>
    <t>84116329356 KobBat@yandex.ru</t>
  </si>
  <si>
    <t>678328, Кобяйский улус, с.Батамай, ул. А.А.Семенова, д.32</t>
  </si>
  <si>
    <t>https://batamaiskaya.obr.sakha.gov.ru/</t>
  </si>
  <si>
    <t>лагерь дневного пребывания, эколого – оздоровительный лагерь</t>
  </si>
  <si>
    <t>I сезон – 2 июня по 22 июня, 2 сезон - 26 июня по 16 июля, 3 сезон - 20 июля по 9 августа 2023</t>
  </si>
  <si>
    <t>7-15 лет, 15 детей</t>
  </si>
  <si>
    <t>2022г - капитальный ремонт</t>
  </si>
  <si>
    <t>14.01.01.000.М.000167.04.23 от 06.04.2023</t>
  </si>
  <si>
    <t>лицензия № 2104 от 28 июля 2017 г на осуществление образовательной деятельности</t>
  </si>
  <si>
    <t>МБО ДО "ЦДОД Сайдыс" ЛДП "Ласточка"</t>
  </si>
  <si>
    <t>Кристина Петровна Полятинская</t>
  </si>
  <si>
    <t>84116321281, moudod_cdt_sangar@mail.ru</t>
  </si>
  <si>
    <t>678300, Республика Саха (Якутия), Кобяйский район, п. Сангар,  84116321281, moudod_cdt_sangar@mail.ru</t>
  </si>
  <si>
    <t>https://mbosrtid.obr.sakha.gov.ru/</t>
  </si>
  <si>
    <t>лагерь дневного пребывания, социально-педагогическое</t>
  </si>
  <si>
    <t>28 июня-17 июля, 8 июля по 27 июля</t>
  </si>
  <si>
    <t>6 до 12 лет</t>
  </si>
  <si>
    <t>МБОУ"Мастахская средняя общеобразовательная школа имени Н.П. Егорова" ( МБОУ "Мастахская СОШ") ЛТО Сарыал</t>
  </si>
  <si>
    <t xml:space="preserve">01-21.07.2023 </t>
  </si>
  <si>
    <t>14.01.01.000.М.000576.05.23 от 23.05.2023</t>
  </si>
  <si>
    <t>МБОУ"Сангарская гимназия"  пал "Дэнил"</t>
  </si>
  <si>
    <t>84116322113  sangm2@mail.ru</t>
  </si>
  <si>
    <t>https://kr-sg.obr.sakha.gov.ru/</t>
  </si>
  <si>
    <t>палаточный лагерь, расположен в 15 км от п.Сангар: Тентовые палатки- 16, вместимостью по 2 и 4 койко-место.  душ, туалет (для девочек, для мальчиков), большая палатка для занятий, спортивная площадка, смотровая площадка для охраны, 1 пожарный щит (2 ведра, шланг, багор, 2 лопаты, помпа). Умывальное место: 10 умывальников. Пищеблок.</t>
  </si>
  <si>
    <t xml:space="preserve">20-29.06.2023 </t>
  </si>
  <si>
    <t xml:space="preserve">в работе </t>
  </si>
  <si>
    <t>N2048 от 27.03.2018</t>
  </si>
  <si>
    <t>МКОУ "Сеген-Кюельская средняя общеобразовательная школа" ЛДП "Бергелле"</t>
  </si>
  <si>
    <t>Сергеев Валерий Николаевич</t>
  </si>
  <si>
    <t>84116327502 segen72@inbox.ru</t>
  </si>
  <si>
    <t>678312 РС(Я) Кобяйский улус(район, п.Сеген-Кюель, ул.Захарова Н.Т.,9</t>
  </si>
  <si>
    <t>https://segensosh.obr.sakha.gov.ru/</t>
  </si>
  <si>
    <t>лагерь дневного пребывания</t>
  </si>
  <si>
    <t>1 смена-05.06.2023-25.06.2023, 2 смена - 27.06.2023-17.07.2023</t>
  </si>
  <si>
    <t>7-14,14-17 на смену по 20</t>
  </si>
  <si>
    <t>питание есть</t>
  </si>
  <si>
    <t>14 Л 01 № 0001503 выдана 01 марта 2016 г. </t>
  </si>
  <si>
    <t xml:space="preserve">Примечание: </t>
  </si>
  <si>
    <t>Реестр организаций отдыха детей МО "Момский район" РС(Якутия)</t>
  </si>
  <si>
    <t>ЛДП "Эрудит" МБОУ "Момская СОШ"</t>
  </si>
  <si>
    <t xml:space="preserve"> директор - Тихонова Василина Васильевна, 8(41150)21340, 89245685501</t>
  </si>
  <si>
    <t xml:space="preserve"> 8(41150)21340 moma_school@mail.ru</t>
  </si>
  <si>
    <t>678860, РС(Я), Момский район с. Хонуу ул.Спортивная д.1 корп.2</t>
  </si>
  <si>
    <t>https://moma-ms.obr.sakha.gov.ru/</t>
  </si>
  <si>
    <t>дневной общеразвивающий</t>
  </si>
  <si>
    <t xml:space="preserve">1 сезон 05.06.-20.06.2023        2 сезон 03.07.-18.07.2023                                3 сезон 24.07.-08.08.2023  
</t>
  </si>
  <si>
    <t>11-18 лет 45 детей</t>
  </si>
  <si>
    <t>№ 14.01.01.000.М.000594.05.22 от 27.05.2022</t>
  </si>
  <si>
    <t>№2191 от 31.05.2018 серия 14 Л 01 0002239</t>
  </si>
  <si>
    <t>Вход в здание школы оборудован пандусом, все входы в учебные помещения без порога, имеется туалет для детей-инвалидов</t>
  </si>
  <si>
    <t xml:space="preserve"> Момский район</t>
  </si>
  <si>
    <t>Палаточный лагерь "Олимп" - МБОУ "Момская начальная общеобразовательная школа"</t>
  </si>
  <si>
    <t>и.о. директора - Петрова Альбина Анатольевна</t>
  </si>
  <si>
    <t xml:space="preserve">8(41150)21087, 891430516911 momanachscool@mail.ru </t>
  </si>
  <si>
    <t>678860, РС(Я), Момский район, с.Хонуу ул.Молодежная 30 (41150) 21-087 momanachscool@mail.ru</t>
  </si>
  <si>
    <t>палаточный лагерь с спортивно-оздоровительным направлением</t>
  </si>
  <si>
    <t>1  сезон 19.06.-02.07.2023                  2 сезон 04.07.-17.07.2023</t>
  </si>
  <si>
    <t>7-11 лет 25 детей</t>
  </si>
  <si>
    <t>№ 14.01.01.000.М.000595.05.22 от 27.05.2022</t>
  </si>
  <si>
    <t>Договор на медицинское обслуживание и медицинский контроль за состоянием здоровья обучающихся, востанников и педагогических работников ОУ от 16.08.2019г.</t>
  </si>
  <si>
    <t>ЛДП "Саһарҕа" - МБОУ "Тебюляхская средняя общеобразовательная школа им.А.Ф.Старкова"</t>
  </si>
  <si>
    <t>директор Васильев В.В. рук лагеря Кириллина Е.П.</t>
  </si>
  <si>
    <t>678865, РС(Я), Момский район, с Чумпу-Кытыл, ул. Центральная 33</t>
  </si>
  <si>
    <t>https://moma-tos.obr.sakha.gov.ru</t>
  </si>
  <si>
    <t>лагерь с дневным пребыванием общеразвивающий</t>
  </si>
  <si>
    <t>1 сезон 15.06.-30.06.2023                    2 сезон 03.07.-18.07.2023</t>
  </si>
  <si>
    <t>7 -14 лет, 10 детей в смену</t>
  </si>
  <si>
    <t>4 ауд с вместимостью 20 человек, актовый зал, библиотека, спортзал, игровая площадка. Питание комплексное 2-х разовое в столовой.</t>
  </si>
  <si>
    <t>1940, кап.ремонт в 2016 г.</t>
  </si>
  <si>
    <t>№ 14.01.01.000.М.000635.05.22 от 31.05.2022</t>
  </si>
  <si>
    <t>№ 2317 от 15.02.2019</t>
  </si>
  <si>
    <t>ЛДП "Солнышко" - МБОУ "Орто-Дойдунская СОШ им.В.Д.Лебедева"</t>
  </si>
  <si>
    <t>директор- Николаева Айталина Константиновна</t>
  </si>
  <si>
    <t xml:space="preserve">89681503819 89681520733 odcosh@mail.ru </t>
  </si>
  <si>
    <t>678862, РС(Я), Момский улус, с.Кулун- Ельбют, ул. Д.Слепцова 12, 8 (41150) 25-139 odcosh@mail.ru</t>
  </si>
  <si>
    <t xml:space="preserve">https://moma-ods.obr.sakha.gov.ru </t>
  </si>
  <si>
    <t>06.06-22.06.2023</t>
  </si>
  <si>
    <t>7 -10 лет, в 1 смену - 10 детей</t>
  </si>
  <si>
    <t>4 кабинета с вместимостью 10 человек, библиотека, спортзал, игровая площадка. Питание комплексное 3-х разовое в столовой.</t>
  </si>
  <si>
    <t>1962, кап.ремонт в 2016 г.</t>
  </si>
  <si>
    <t>№ 14.01.01.000.М.000702.06.22 от 01.06.2022</t>
  </si>
  <si>
    <t>Договор с мед. учреждением от 27.01.2020</t>
  </si>
  <si>
    <t>Серия 14 Л 01 №0000309 от 22.01.2015 г</t>
  </si>
  <si>
    <t>ЛТО "Эдельвейс" - МБОУ "Индигирская средняя общеобразовательная школа им.Н.А.Брызгалова"</t>
  </si>
  <si>
    <t>https://moma-is.obr.sakha.gov.ru</t>
  </si>
  <si>
    <t>№ 14.01.01.000.М.000706.06.22 от 01.06.2022</t>
  </si>
  <si>
    <t>ЛТО "Росток" - МБОУ "Соболохская средняя общеобразовательная школа"</t>
  </si>
  <si>
    <t xml:space="preserve">84115024117 89681626113sobolox_school00@mail.ru </t>
  </si>
  <si>
    <t>678864, РС(Я), Момский улус, с. Соболох, ул. Т.Толомона 30, 8 (41150) 24117 sobolox_school00@mail.ru</t>
  </si>
  <si>
    <t>https://moma-ss.obr.sakha.gov.ru</t>
  </si>
  <si>
    <t>1 сезон 12.06.-27.06.2023                    2 сезон 03.07.-18.07.2023                  3 сезон 04.08-19.08.2023</t>
  </si>
  <si>
    <t>№ 14.01.01.000.М.000697.06.22 от 01.06.2022</t>
  </si>
  <si>
    <t>ЛТО "Ойкос" - МБОУ "Улахан-Чистайская СОШ имени Н.С. Тарабукина"</t>
  </si>
  <si>
    <t>директор - Слепрцов Николай Васильевич</t>
  </si>
  <si>
    <t>84115025318 mbou.uchss@yandex.ru</t>
  </si>
  <si>
    <t>678863, РС(Я), Момский район поселок Сасыр переулок Ю.С. Березкина 6 84115025315 mbou.uchss@yandex.ru</t>
  </si>
  <si>
    <t>https://moma-uchs.obr.sakha.gov.ru</t>
  </si>
  <si>
    <t>7 -13 лет - 10 детей</t>
  </si>
  <si>
    <t>№ 14.01.01.000.М.000677.05.22 от 31.05.2022</t>
  </si>
  <si>
    <t>имеется пандус</t>
  </si>
  <si>
    <t xml:space="preserve">  </t>
  </si>
  <si>
    <t xml:space="preserve"> Реестр организаций отдыха детей МО "Намский улус" РС(Якутия)</t>
  </si>
  <si>
    <t>Муниципальное бюджетное общеобразовательное учреждение «I Хомустахская средняя общеобразовательная школа имени Д. Ф. Алексеева» муниципального образования «Намский улус» Республики Саха (Якутия)</t>
  </si>
  <si>
    <t>Пинигина Вера Сергеевна</t>
  </si>
  <si>
    <t>89679276483 vspinrom@mail.ru</t>
  </si>
  <si>
    <t>Намский улус с.Кысыл-Сыр, ул.50 лет ВЛКСМ, д.2</t>
  </si>
  <si>
    <t>nam-1homs.obr.sakha.gov.ru</t>
  </si>
  <si>
    <t>Лагерь с дневным пребыванием детей</t>
  </si>
  <si>
    <t>05.06.2023- 25.06.2023</t>
  </si>
  <si>
    <t>14.01.01.000.М000412.05.23 от 11.05.2023</t>
  </si>
  <si>
    <t>№0838 от 22 апреля 2015г. Серия 14 Л01№0000653</t>
  </si>
  <si>
    <t>Муниципальное бюджетное общеобразовательное учреждение «2 Хомустахская средняя общеобразовательная школа им. Е. П. Сивцева муниципального образования «Намский улус» Республики Саха (Якутия)»</t>
  </si>
  <si>
    <t>05.06.2022-25.06.2022</t>
  </si>
  <si>
    <t>от 7 до 11 лет</t>
  </si>
  <si>
    <t>14.01.01.000.М.000463.05.23 от 15.05.2023</t>
  </si>
  <si>
    <t>Муниципальное казенное общеобразовательное учреждение «Затонская основная общеобразовательная школа муниципального образования «Намский улус» Республики Саха (Якутия)»</t>
  </si>
  <si>
    <t>казенная</t>
  </si>
  <si>
    <t>Лебедева Евдокия Андреевна</t>
  </si>
  <si>
    <t>89841164818 kyonhyon@mail.ru</t>
  </si>
  <si>
    <t>Намский улусРС(Я),с.Графский Берег,ул Пионерская 2</t>
  </si>
  <si>
    <t>https://nam-zatos.obr.sakha.gov.ru</t>
  </si>
  <si>
    <t>от 7до 11 лет</t>
  </si>
  <si>
    <t>14.01.01.000.м.000161.04.23 от 06.04.2023</t>
  </si>
  <si>
    <t>№2036от 13 марта 2017г Серия 14 П 01№0003020</t>
  </si>
  <si>
    <t>Муниципальное бюджетное общеобразовательное учреждение «Хамагаттинский саха-французский лицей имени Виталия Петровича Артамонова» муниципального образования «Намский улус» Республики Саха (Якутия)</t>
  </si>
  <si>
    <t>Дорофеева Сахая Ивановна</t>
  </si>
  <si>
    <t>89640774421 sakhayad92@mail.ru</t>
  </si>
  <si>
    <t>Намский улус. с.Крест-Кытыл, ул.Москвитина, 2/1 8-41162-26425, frshkola@yandex.ru</t>
  </si>
  <si>
    <t>05.06.2023-25.06.2023</t>
  </si>
  <si>
    <t>14.01.01.000.м.000190.04.23 от 07.04.2023</t>
  </si>
  <si>
    <t>Муниципальное бюджетное общеобразовательное учреждение «Хатын-Арынская средняя общеобразовательная школа им. И. Е. Винокурова муниципального образования «Намский улус» РС (Я)»</t>
  </si>
  <si>
    <t>от 9 до 14 лет</t>
  </si>
  <si>
    <t>14.01.01.000.м.000357.05.23 от 05.05.2023</t>
  </si>
  <si>
    <t>Муниципальное казенное общеобразовательное учреждение «Бетюнская средняя общеобразовательная школа им. Е. С. Сивцева-Таллан Бюрэ» муниципального образования «Намский улус» Республики Саха (Якутия)</t>
  </si>
  <si>
    <t>Дмитриев Александр Гаврильевич</t>
  </si>
  <si>
    <t>8 962 737-32-20 betun1@yandex.ru</t>
  </si>
  <si>
    <t>678396, Намский улус, с.Бютяй-Юрдя, ул.Школьная, д.4</t>
  </si>
  <si>
    <t>https://nam-bets.obr.sakha.gov.ru</t>
  </si>
  <si>
    <t>от 12 до 16 лет</t>
  </si>
  <si>
    <t>14.01.01.000.м.000</t>
  </si>
  <si>
    <t>№0823 от 15.04.2015</t>
  </si>
  <si>
    <t>Муниципальное казенное общеобразовательное учреждение «Тюбинская средняя общеобразовательная школа имени Марии Егоровны Охлопковой муниципального образования «Намский улус» Республики Саха (Якутия)»</t>
  </si>
  <si>
    <t>Шарина Евдокия Ивановна</t>
  </si>
  <si>
    <t>89659930253, tubescool@mail.ru</t>
  </si>
  <si>
    <t>Намский улус РС(Я), с.Булус, ул.Набережная 8</t>
  </si>
  <si>
    <t>https://nam-tybs.obr.sakha.gov.ru/</t>
  </si>
  <si>
    <t>№0871 от 07.05.2015</t>
  </si>
  <si>
    <t>Муниципальное бюджетное общеобразовательное учреждение «Партизанская средняя общеобразовательная школа» муниципального образования «Намский улус» Республики Саха (Якутия)»</t>
  </si>
  <si>
    <t>Романова Нария Юрьевна</t>
  </si>
  <si>
    <t>79659931057 partizan167@yandex.ru</t>
  </si>
  <si>
    <t>678392,РС(Я),Намский улус,с.Партизан, ул.Огдун,д.9</t>
  </si>
  <si>
    <t>http://nam-pars.obr.sakha.gov.ru/</t>
  </si>
  <si>
    <t>14.01.01.000.м.000465.05.23 от 15.05.2023</t>
  </si>
  <si>
    <t>2112 от 30.08.2017 года</t>
  </si>
  <si>
    <t>Муниципальное бюджетное общеобразовательное учреждение «Намская средняя общеобразовательная школа №2» муниципального образования «Намский улус» Республики Саха (Якутия)</t>
  </si>
  <si>
    <t>Степанова Кристина Степановна</t>
  </si>
  <si>
    <t>89963150142 stepanovnakris@yandex.ru</t>
  </si>
  <si>
    <t>678380, с. Намцы, ул. Октябрьская,3</t>
  </si>
  <si>
    <t>https://nam-ns2.obr.sakha.gov.ru/</t>
  </si>
  <si>
    <t>05.06.2023 25.06.2023</t>
  </si>
  <si>
    <t>14.01.01.000.м.000 160.04.23 от 06.04.2023</t>
  </si>
  <si>
    <t>№0831 от 17.04.15г</t>
  </si>
  <si>
    <t>Муниципальное бюджетное общеобразовательное учреждение «Едейская средняя общеобразовательная школа имени Захара Прокопьевича Саввина муниципального образования «Намский улус» Республики Саха (Якутия)»</t>
  </si>
  <si>
    <t>Татаринов Иннокентий Михайлович</t>
  </si>
  <si>
    <t>678391 Намский улус с. Ымыяхтах ул.Центральная 31</t>
  </si>
  <si>
    <t>03.07.2023 - 23.07.2023</t>
  </si>
  <si>
    <t>14.01.01.000.м.000378.05.23 от 10.05.2023</t>
  </si>
  <si>
    <t>Муниципальное бюджетное учреждение дополнительного образования «Детский Центр «Туелбэ» им. Зинаиды Алексеевны Тихоновой муниципального образования «Намский улус» Республики Саха (Якутия)»</t>
  </si>
  <si>
    <t>Павлова Аксинья Семеновна</t>
  </si>
  <si>
    <t>89142357010 ds.tyelba@mail.ru</t>
  </si>
  <si>
    <t>Намский улус, с.Намцы, ул. М.Аммосова, д. 40</t>
  </si>
  <si>
    <t>https://tyelbenam.obr.sakha.gov.ru/</t>
  </si>
  <si>
    <t>14.01.01.000.м.000 386.05.23 от 10.05.2023</t>
  </si>
  <si>
    <t>№0884 от 21.05.2015 г.</t>
  </si>
  <si>
    <t>Муниципальное бюджетное учреждение дополнительного образования «Намская детско-юношеская спортивная школа по спортивной борьбе имени Петра Петровича Юмшанова» МО «Намский улус» Республики Саха (Якутия)»</t>
  </si>
  <si>
    <t>Павлов Кирилл Спиридонович</t>
  </si>
  <si>
    <t>89142861727 nam_dush@mail.ru</t>
  </si>
  <si>
    <t>РС (Я) Намский улус, с. Намцы, ул. Ленина 8</t>
  </si>
  <si>
    <t>http://namdush.ucoz net</t>
  </si>
  <si>
    <t>14.01.01.000м.000483.05.23 от 16.05.2023</t>
  </si>
  <si>
    <t>ЛО-14-01-001814 от 04.12.2015</t>
  </si>
  <si>
    <t>N 1118 от 08.09.2015 серия 14 Л01 N0000985</t>
  </si>
  <si>
    <t>МБО ДО "Намская детская школа искусств им. З.П.Винокурова"</t>
  </si>
  <si>
    <t>муниципиальное</t>
  </si>
  <si>
    <t>Афанасьев Алексей Семенович</t>
  </si>
  <si>
    <t>89963164100 pasha.vin90@mail.ru</t>
  </si>
  <si>
    <t>Намский улус РС(Я), с. Намцы, ул. Советская,5</t>
  </si>
  <si>
    <t>namskmuzscool@mail.ru</t>
  </si>
  <si>
    <t>14.01.01.000.м.000396.05.23 от 10.05.2023</t>
  </si>
  <si>
    <t>№1774 от 20.06.2020 г. Серия 14 Л 01 № 0001747</t>
  </si>
  <si>
    <t>Муниципальное бюджетное учреждение дополнительного образования «Детский технопарк «КубИТ» муниципального образования «Намский улус» Республики Саха (Якутия)»</t>
  </si>
  <si>
    <t>Андросова Екатерина Анатольевна</t>
  </si>
  <si>
    <t>89841168292 dod-cdntt@yandex.ru</t>
  </si>
  <si>
    <t>Намский улус, с.Намцы, ул. Заложная, д.4</t>
  </si>
  <si>
    <t>cdntt.ucoz.net</t>
  </si>
  <si>
    <t>14.01.01.000.м.000481.05.23 от 16.05.2023</t>
  </si>
  <si>
    <t>N2364 18.03.2020 серия 14Л01N0002470</t>
  </si>
  <si>
    <t>Муниципальное бюджетное общеобразовательное учреждение «Намская улусная гимназия имени Николая Семеновича Охлопкова» муниципального образования «Намский улус» Республики Саха (Якутия)</t>
  </si>
  <si>
    <t>Протопопов Егор Андреевич</t>
  </si>
  <si>
    <t>89142878886 namgymn@mail.ru</t>
  </si>
  <si>
    <t>РС(Я), Намский улус, ул. Октябрьская, 2</t>
  </si>
  <si>
    <t>https://nam-nug.obr.sakha.gov.ru/</t>
  </si>
  <si>
    <t>05.06.2023 - 25.06.2023</t>
  </si>
  <si>
    <t>14.01.01.000.м.000.482.05.23 от 16.05.2023</t>
  </si>
  <si>
    <t>Договор №44 от 27.06.2022</t>
  </si>
  <si>
    <t>№0833 от 20.04.2015 серия 14 Л 01 №0000655</t>
  </si>
  <si>
    <t>Муниципальное бюджетное общеобразовательное учреждение «Хамагаттинская средняя общеобразовательная школа им. Е. М. Шапошникова» муниципального образования «Намский улус» Республики Саха (Якутия)</t>
  </si>
  <si>
    <t>Дунаева Елизавета Анемподистовна</t>
  </si>
  <si>
    <t>89681620376 dunaevaelisaveta@yandex.ru</t>
  </si>
  <si>
    <t>Намский улус, с. Крест-Кытыл, ул. Еремеева 17/1</t>
  </si>
  <si>
    <t>https://nam-hams.obr.sakha.gov.ru/</t>
  </si>
  <si>
    <t>14.01.01.000.м.000.371.05.23 от 10.05.2023</t>
  </si>
  <si>
    <t>N0371 от 09.06.2015 г. серия 14А02 N 0000239</t>
  </si>
  <si>
    <t>Муниципальное бюджетное общеобразовательное учреждение «Намская средняя общеобразовательная школа №1 имени И. С. Гаврильева» муниципального образования «Намский улус» Республики Саха (Якутия)</t>
  </si>
  <si>
    <t>Корнилов Николай Николаевич</t>
  </si>
  <si>
    <t>89841144579 korneleo96@gmail.com</t>
  </si>
  <si>
    <t>Намский улус с Намцы ул Ленина, 1</t>
  </si>
  <si>
    <t>nam-ns.obr.cakha.gov.ru</t>
  </si>
  <si>
    <t>14.01.01.000.м.000.189.04.23 от 07.04.2023</t>
  </si>
  <si>
    <t>Договор №5 от 9 июня 2022 г.</t>
  </si>
  <si>
    <t>№0809 от 17 апреля 2015 г серия 14 Л 01 № 0000649</t>
  </si>
  <si>
    <t>Лагерь труда и отдыха с круглосуточным пребыванием детей</t>
  </si>
  <si>
    <t>01.07.2022-21.07.2022</t>
  </si>
  <si>
    <t>14.01.01.000.м.000479.05.23 от 16.05.2023</t>
  </si>
  <si>
    <t>Аммосова Алена Афанасьевна</t>
  </si>
  <si>
    <t>89245691236 nazarovas2020@yandex.ru</t>
  </si>
  <si>
    <t>Намский улус. с.Крест-Кытыл, ул.Москвитина, 2/1 8-41162-26425,frshkola@yandex.ru</t>
  </si>
  <si>
    <t>1 сезон 10.06.2023 по 01.07.2023., 2 сезон 03.07.2023-23.07.2023.,</t>
  </si>
  <si>
    <t>Муниципальное бюджетное общеобразовательное учреждение «Модутская средняя общеобразовательная школа муниципального образования «Намский улус» Республики Саха (Якутия)»</t>
  </si>
  <si>
    <t>15.06.2023 по 05.07.2023, 12.07.2023 по 01.08.2023, 05.08.2023 по 25.08.2023</t>
  </si>
  <si>
    <t>12.06.2023-26.06.2023</t>
  </si>
  <si>
    <t>14.01.01.000.м.000512.05.23 от 17.05.2023</t>
  </si>
  <si>
    <t>Муниципальное бюджетное общеобразовательное учреждение «Хатын-Арынская средняя общеобразовательная школа им. И. Е. Винокурова муниципального образования «Намский улус» РС (Я)» "Айар Кут-Голливут"</t>
  </si>
  <si>
    <t>28.06.2023-12.08.2023, 14 июля по 28 июля 2023, 30 июля по 13 августа 2023</t>
  </si>
  <si>
    <t>14.01.01.000.м.000476.05.23 от 16.05.2023</t>
  </si>
  <si>
    <t>Муниципальное бюджетное учреждение дополнительного образования «Спортивная школа «Олимпик» муниципального образования «Намский улус» Республики Саха (Якутия)</t>
  </si>
  <si>
    <t>https://olympic.ucoz.org/</t>
  </si>
  <si>
    <t>14.01.01.000.М.0006510.05.23 от 17.05.2023</t>
  </si>
  <si>
    <t>Муниципальное бюджетное учреждение дополнительного образования «Намская детско-юношеская спортивная школа по спортивной борьбе имени Петра Петровича Юмшанова» МО «Намский улус» Республики Саха (Якутия)» "Эрэл"</t>
  </si>
  <si>
    <t>РС (Я) Намский улус, с. Намцы, ул. Ленина 9</t>
  </si>
  <si>
    <t>с 3 -23 июля 2023 г., 27 июля по 16 августа 2023 г.</t>
  </si>
  <si>
    <t>14.01.01.000.м.000.</t>
  </si>
  <si>
    <t>ГБУ РС(Я)
  «Республиканская спортивная школа олимпийского резерва в с. Намцы им.Н.С.Тимофеева»
  ГБУ РС(Я) "РСШОР в с.Намцы им.Н.С. Тимофеева"</t>
  </si>
  <si>
    <t>государственное бюджетное учреждение</t>
  </si>
  <si>
    <t>Негнюрова Раиса Дмитриевна</t>
  </si>
  <si>
    <t>Намский улус с.Намцы ул.Ленина д.16/1</t>
  </si>
  <si>
    <t>от 7 - 18 лет</t>
  </si>
  <si>
    <t>14.01.01.000.м.000397.05.23 от 10.05.2023</t>
  </si>
  <si>
    <t>№ Л035-01204-14/00635522 от 08.01.2023</t>
  </si>
  <si>
    <t>Государственное автономное профессиональное образовательное учреждение</t>
  </si>
  <si>
    <t>Дьяконова Мария Петровна</t>
  </si>
  <si>
    <t>с 03-16 июля 2023</t>
  </si>
  <si>
    <t>14.01.01.000.М.000511.05.23 от 17.05.2023</t>
  </si>
  <si>
    <t>ГБУ РС(Я) 
  «Республиканская спортивная школа олимпийского резерва в с. Намцы им.Н.С.Тимофеева»
  ГБУ РС(Я) "РСШОР в с.Намцы им.Н.С. Тимофеева"</t>
  </si>
  <si>
    <t xml:space="preserve"> Реестр организаций отдыха детей МО "Нерюнгрински йрайон" РС(Якутия)</t>
  </si>
  <si>
    <t>Нерюнгринский район</t>
  </si>
  <si>
    <t>Муниципальное бюджетное общеобразовательное учреждение "Средняя общеобразовательная школа №1 им. М.П. Кочнева г.Нерюнгри " (СОШ №1)</t>
  </si>
  <si>
    <t>Муниципальное учреждение</t>
  </si>
  <si>
    <t>Ковальчук Наталья Михайловна</t>
  </si>
  <si>
    <t>8(41147)42375, sh01nerungri.edu.ru</t>
  </si>
  <si>
    <t>678960, Республика Саха (Якутия), г. Нерюнгри, ул. Ленина, 13/2, 8(41147)42375, sh01@nerungri.edu.ru</t>
  </si>
  <si>
    <t>nrg-s1obr.sakha.gov.ru</t>
  </si>
  <si>
    <t>Лагерь дневного прибыния при ОО (оздоровительное направление)</t>
  </si>
  <si>
    <t>с 08-30 до 15-30 (сезонный)</t>
  </si>
  <si>
    <t>1 смена - с 05.06. по 30.06.2023 года, 2 смена - с 03.07. по 26.07.2023 года</t>
  </si>
  <si>
    <t>от 6 лет 6 месяцев до 18 лет, 50 детей в 1-ю смену</t>
  </si>
  <si>
    <t>Без проживания, питание трехразовое</t>
  </si>
  <si>
    <t>Функционирует на базе школы</t>
  </si>
  <si>
    <t>556-ОИ-648-16/п-23 от 06.04.2023 года</t>
  </si>
  <si>
    <t>Предписания по результатам проверок отсутствуют</t>
  </si>
  <si>
    <t xml:space="preserve">Соглашение с ИТЛ 24 </t>
  </si>
  <si>
    <t>№0996 от 08.07.2015</t>
  </si>
  <si>
    <t>имеются</t>
  </si>
  <si>
    <t>Муниципальное общеобразовательное учреждение - Средняя общеобразовательная школа № 2 г. Нерюнгри им. М. К. Аммосова (СОШ № 2)</t>
  </si>
  <si>
    <t>Пятилетов Вячеслав Викторович</t>
  </si>
  <si>
    <t>8(41147)65439, sc2neru@yandex.ru</t>
  </si>
  <si>
    <t>678960, Российская Федерация, Республика Саха (Якутия), город Нерюнгри, улица Аммосова, дом 6, корпус 3, телефон (41147) 65439, e-mail sc2neru@yandex.ru</t>
  </si>
  <si>
    <t>https://nrg-s2.obr.sakha.gov.ru/</t>
  </si>
  <si>
    <t>от 6 лет 6 месяцев до 18 лет, 40 детей в 1-ю смену</t>
  </si>
  <si>
    <t>986-ОИ-935-16/п-23 от 21.04.2023 года</t>
  </si>
  <si>
    <t>Соглашение с СОШ 15</t>
  </si>
  <si>
    <t>№1113 от 03.09.2015г</t>
  </si>
  <si>
    <t>Муниципальное общеобразовательное учреждение - Средняя общеобразовательная школа№7 имени И.А. Кобеляцкого п. Чульман Нерюнгринского р-на (СОШ № 7)</t>
  </si>
  <si>
    <t>Цыденов Баир Булатович</t>
  </si>
  <si>
    <t>8(41147)71366, shkola07chulman@mail.ru</t>
  </si>
  <si>
    <t>678981, Республика Саха (Якутия), Нерюнгринский район, посёлок Чульман, ул. Геологическая, 18, 8 (41147)71366 shkola07chulman@mail.ru</t>
  </si>
  <si>
    <t>http://sh07chulman.lbihost.ru/</t>
  </si>
  <si>
    <t>от 6 лет 6 месяцев до 18 лет, 30 детей в 1-ю смену</t>
  </si>
  <si>
    <t>897-ОИ-778-16/п-23 от 19.04.2023 года</t>
  </si>
  <si>
    <t>29-У/2023 от 21.03.2023 года</t>
  </si>
  <si>
    <t>№ 1139 14 Л 01 0001018 от 22.09.2015 года</t>
  </si>
  <si>
    <t>Муниципальное общеобразовательное учреждение- Средняя общеобразовательная школа № 9 посёлка Чульман Нерюнгринского района (СОШ № 9)</t>
  </si>
  <si>
    <t>Аушева Тамара Викторовна</t>
  </si>
  <si>
    <t>8(41147)71362, sh09@nerungri.edu.ru</t>
  </si>
  <si>
    <t>678981, Республика Саха (Якутия), Нерюнгринский район, посёлок Чульман, ул. Геологическая, 18, 8 (41147)71362, sh09@nerungri.edu.ru</t>
  </si>
  <si>
    <t>https://sh09.sakhascool.ru/?section_id=93</t>
  </si>
  <si>
    <t>1339-ОИ-900-16/п-23 от 28.04.2023 года</t>
  </si>
  <si>
    <t>Соглашение с СОШ 7</t>
  </si>
  <si>
    <t>№ 14.01.01.000.М.000898.09.20 от 15.09.2020 года</t>
  </si>
  <si>
    <t>Муниципальное общеобразовательное учреждение - Средняя общеобразовательная школа № 13 г. Нерюнгри (СОШ № 13)</t>
  </si>
  <si>
    <t>Гузов Сергей Анатольевич</t>
  </si>
  <si>
    <t>8(41147)62272, sh13@nerungri.edu.ru</t>
  </si>
  <si>
    <t>678967, Республика Саха (Якутия), г. Нерюнгри, пр-кт 
  Дружбы Народов, д. 12/ 2 , 8 (41147)65573, sh13@nerungri.edu.ru</t>
  </si>
  <si>
    <t>nrg-s13.obr.sakha.gov.ru</t>
  </si>
  <si>
    <t>от 6 лет 6 месяцев до 18 лет, 100 детей в 1-ю смену</t>
  </si>
  <si>
    <t>Документы направлены в Якутск</t>
  </si>
  <si>
    <t>№ 14 Л 01 0000937 от 20.08.2015 года</t>
  </si>
  <si>
    <t>Муниципальное бюджетное 
 общеобразовательное учреждение 
 "Средняя общеобразовательная 
 школа №14 пос. Серебряный Бор" 
 имени А.Б.Новолодского (СОШ № 14)</t>
  </si>
  <si>
    <t>Радионова Ольга Юрьевна</t>
  </si>
  <si>
    <t>8(41147)79101, sh14@nerungri.edu.ru</t>
  </si>
  <si>
    <t>678995, Республика Саха (Якутия), Нерюнгринский р-он, пос. Серебряный Бор, дом 225, 84114779101, sh14@nerungi.edu.ru</t>
  </si>
  <si>
    <t>http://Sh14serbor.edusite.ru</t>
  </si>
  <si>
    <t>от 6 лет 6 месяцев до 18 лет, 25 детей в 1-ю смену</t>
  </si>
  <si>
    <t>Документы в работе в РПН в Нерюнгри</t>
  </si>
  <si>
    <t>28-У/2023 от 20.03.2023 года</t>
  </si>
  <si>
    <t>№14 Л 01 0000852 от 14.07.2015</t>
  </si>
  <si>
    <t>Муниципальное бюджетное общеобразовательное учреждение "Средняя общеобразовательная школа №15 города Нерюнгри" (СОШ № 15)</t>
  </si>
  <si>
    <t>Давиденко Наталья Викторовна</t>
  </si>
  <si>
    <t>8(41147)68502, sh15@nerungri.edu.ru</t>
  </si>
  <si>
    <t>678962, Республика Саха (Якутия), город Нерюнгри, улица Чурапчинская, дом 16, 8(41147) 6-85-02,
  sh15@nerungri.edu.ru</t>
  </si>
  <si>
    <t>https://15.41147.3535.ru</t>
  </si>
  <si>
    <t>1 смена - с 05.06. по 30.06.2023 года, 2 смена - с 03.07. по 26.07.2023 года, 3 смена - с 29.07. по 22.08.2023 года</t>
  </si>
  <si>
    <t>от 6 лет 6 месяцев до 18 лет, 61 ребенок в 1-ю смену</t>
  </si>
  <si>
    <t>32-У/2023 от 27.03.2023 года</t>
  </si>
  <si>
    <t>№1136 от 17.09.2015 серия 14 Л 01 №001011</t>
  </si>
  <si>
    <t>Муниципальное общеобразовательное учреждение - Средняя общеобразовательная школа № 16 пос. Хани, Нерюнгринского района (СОШ № 16)</t>
  </si>
  <si>
    <t>Клементенок Олег Викторович</t>
  </si>
  <si>
    <t>8(41147)23724, sh16ner@yandex.ru</t>
  </si>
  <si>
    <t>678976 Республика Саха (Якутия), Нерюнгринский район, пос. Хани, ул. 70 лет Октября, 8, 8(41147)23724, sh16ner@yandex.ru</t>
  </si>
  <si>
    <t>https://soch16hani.edusite.ru/</t>
  </si>
  <si>
    <t>от 6 лет 6 месяцев до 18 лет, 10 детей в 1-ю смену</t>
  </si>
  <si>
    <t>Заключение договора в работе</t>
  </si>
  <si>
    <t>№1363 от 03 декабря 2015 серия 14 Л 01 № 0001258</t>
  </si>
  <si>
    <t>Муниципальное общеобразовательное учреждение - Средняя общеобразовательная школа № 18 г. Нерюнгри имени М.А. Михеева (СОШ № 18)</t>
  </si>
  <si>
    <t>Тутова Лариса Николаевна</t>
  </si>
  <si>
    <t>8(41147)47913, sh18@nerungri.edu.ru</t>
  </si>
  <si>
    <t>678960 Республика Саха (Якутия), г. Нерюнгри, ул. Карла Маркса, 7/1, 8(41147)47913, sh18@nerungri.edu.ru</t>
  </si>
  <si>
    <t>https://nrg-s18.obr.sakha.gov.ru/</t>
  </si>
  <si>
    <t>527-ОИ-855-16/п-23 от 05.04.2023 года</t>
  </si>
  <si>
    <t>№ ОД - 14/0009 от 01.04.2021 года</t>
  </si>
  <si>
    <t>Муниципальное общеобразовательное учреждение - Средняя общеобразовательная школа №22 п. Беркакит (СОШ № 22)</t>
  </si>
  <si>
    <t>Суханов Илья Викторович</t>
  </si>
  <si>
    <t>8(41147)73634, sh22@nerungri.edu.ru</t>
  </si>
  <si>
    <t>678990, Республика Саха (Якутия), Нерюнгриский район, п. Беркакит, ул.Школьная, д.5</t>
  </si>
  <si>
    <t>https://nrg-s22.obr.sakha.gov.ru</t>
  </si>
  <si>
    <t>31-У/2023 от 27.03.2023 года</t>
  </si>
  <si>
    <t>№ 1007 от 14 07.2015 года</t>
  </si>
  <si>
    <t>Муниципальное общеобразовательное учреждение- Информационно-технологический лицей №24 г. Нерюнгри им. Е.А.Варшавского (ИТЛ № 24)</t>
  </si>
  <si>
    <t>Жилин Сергей Михайлович</t>
  </si>
  <si>
    <t>8(41147)62137, secretar@sch 24.ru</t>
  </si>
  <si>
    <t>678960 Республика Саха (Якутия) ул. Ленина 12/1, 8(41147 62137secretar@sch24.ru</t>
  </si>
  <si>
    <t>https://sch24.ru</t>
  </si>
  <si>
    <t>27-У/2023 от 20.03.2023 года</t>
  </si>
  <si>
    <t>№1802 от 12.06. 2016 года</t>
  </si>
  <si>
    <t>Муниципальное общеобразовательное учреждение "Гимназия №1 г. Нерюнгри им. С.С. Каримовой" (Гимназия №1)</t>
  </si>
  <si>
    <t>Блинков Сергей Иванович</t>
  </si>
  <si>
    <t>8(41147)42522, gym@nerungri.edu.ru</t>
  </si>
  <si>
    <t>679960, Российская Федерация, Республика Саха (Якутия), город Нерюнгри, ул. Карла Маркса д.48(41147)42522 gym@nerungri.edu.ru</t>
  </si>
  <si>
    <t>https://nrg-ng1.obr.sakha.gov.ru/</t>
  </si>
  <si>
    <t>серия 14 Л 01 № 0001305 от 09.12.2015 года</t>
  </si>
  <si>
    <t>Муниципальное бюджетное общеобразовательное учреждение Гимназия №2 (Гимназия№2)</t>
  </si>
  <si>
    <t>Белоус Марина Фёдоровна</t>
  </si>
  <si>
    <t>8(41147)42644, sh04@nerungri.edu.ru</t>
  </si>
  <si>
    <t>678960 Республика Саха (Якутия), ул.имени Виктора Кравченко, дом 8, корпус 1, 8(41147)42644,
  sh04@nerungri.edu.ru</t>
  </si>
  <si>
    <t>https://nrg-ng2.obr.sakha.gov.ru</t>
  </si>
  <si>
    <t>от 6 лет 6 месяцев до 18 лет,  64 ребенка в 1-ю смену</t>
  </si>
  <si>
    <t>№ 1016 от 17.07.2015 года</t>
  </si>
  <si>
    <t>Муниципальное общеобразовательное учреждение "Средняя общебраовательная школа-интернат имени Г.М. Василевич" села Иенгра Нерюнгринского района (МОУ имени Г.М. Василевич села Иенгра)</t>
  </si>
  <si>
    <t>Попова Оксана Владимировна</t>
  </si>
  <si>
    <t>8(41147)23132, s678996@yandex.ru</t>
  </si>
  <si>
    <t>678996, Республика Саха(Якутия), город Нерюнгри, село Иенгра, ул.50 лет Победы, дом 2/2. 8(41147) 23-132, s678996@yandex.ru</t>
  </si>
  <si>
    <t>https://s18741.nubex.ru/</t>
  </si>
  <si>
    <t>от 6 лет 6 месяцев до 18 лет, 45 детей в 1-ю смену</t>
  </si>
  <si>
    <t>13-У/2023 от 09.01.2023 года</t>
  </si>
  <si>
    <t>№ 2286 от 25.04.2019 г.</t>
  </si>
  <si>
    <t>Муниципальное бюджетное образовательное учреждение "Специальная (коррекционная) начальная школа - детский сад № 2" города Нерюнгри (НШ-ДС № 2)</t>
  </si>
  <si>
    <t>Колесникова Елена Анатольевна</t>
  </si>
  <si>
    <t>8(41147)43731, delfin@nerungri.edu.ru</t>
  </si>
  <si>
    <t>678965 Республика Саха (Якутия, г. Нерюнгри, ул. Карла Маркса 5/2, 8(41147)4-37-31 delfin@nerungri.edu.ru</t>
  </si>
  <si>
    <t>http://delfin-nerungri.edusite.ru/</t>
  </si>
  <si>
    <t>от 6 лет 6 месяцев до 18 лет, 15 детей в 1-ю смену</t>
  </si>
  <si>
    <t>№1208 от 22.10 2015 года</t>
  </si>
  <si>
    <t>Муниципльное бюджетное учреждение дополнительного образования детей "Центр развития детей и юношества" города Нерюнгри (ЦРТДиЮ) Структурное подразделение Лагерь "Мужество"</t>
  </si>
  <si>
    <t>Ахметова Дарига Солтановна</t>
  </si>
  <si>
    <t>8(41147)67839, crtdu@nerungri.edu.ru</t>
  </si>
  <si>
    <t>678960, г. Нерюнгри, ул. Заречная 9, тел. 43850</t>
  </si>
  <si>
    <t>https://sait-crtdu.ru/mconstr.html?page=/p19aa1.html</t>
  </si>
  <si>
    <t>Лагерь дневного пребывания (Структрное подразделение МБУДО "ЦРТДиЮ" - оздоровительное направление)</t>
  </si>
  <si>
    <t>с 08-30 до 16-30 (сезонный)</t>
  </si>
  <si>
    <t>1 смена - с 15.06. по 08.07.2023 года, 2 смена - с 11.07. по 03.08.2023 года</t>
  </si>
  <si>
    <t>от 6 лет 6 месяцев до 18 лет, 350 детей в 1-ю смену</t>
  </si>
  <si>
    <t>Корпуса используются только в летний период</t>
  </si>
  <si>
    <t>40-УО/2023 от 19.04.2023 года</t>
  </si>
  <si>
    <t>нет образовательной деятельности в лагере</t>
  </si>
  <si>
    <t>ИТОГО</t>
  </si>
  <si>
    <t>Реестр организаций отдыха детей МР "Нюрбинский район" РС(Якутия)</t>
  </si>
  <si>
    <t>ИНН</t>
  </si>
  <si>
    <t>Муниципальное автономное учреждение дополнительного образования "Центр творчества и инновационных технологий" Нюрбинского района</t>
  </si>
  <si>
    <t>Ермолаева Альбина Семеновна</t>
  </si>
  <si>
    <t>84113424233 , zdnttnyurba@yandex.ru</t>
  </si>
  <si>
    <t>Нюрбинский район г.Нюрба ул.Лермонтова 11 почтовый индекс 678450</t>
  </si>
  <si>
    <t>https://www.ctit.pro/</t>
  </si>
  <si>
    <t>05.06-25.06</t>
  </si>
  <si>
    <t>9-17 лет</t>
  </si>
  <si>
    <t>Муниципальное бюджетное общеобразовательное учреждение "Нюрбинская многопрофильная гимназия им.Степана Васильева"</t>
  </si>
  <si>
    <t>Васильева Валентина Романовна</t>
  </si>
  <si>
    <t>89148287537 sc1nyurba@yandex.ru</t>
  </si>
  <si>
    <t>Нюрбинский район, г.Нюрба ул.Ленина д.24 почтовый индекс 678450</t>
  </si>
  <si>
    <t>https://nyr-ns1.obr.sakha.gov.ru/</t>
  </si>
  <si>
    <t>1 сезон 05.06-25.06.23 2 сезон 29.06.-19.07.23</t>
  </si>
  <si>
    <t>ФС-14-01-000479 от 13.04.2010</t>
  </si>
  <si>
    <t>№1028 от 07.09.2022</t>
  </si>
  <si>
    <t>Муниципальное бюджетное общеобразовательное учреждение "Нюрбинский технический лицей им. А.Н. Чусовского"</t>
  </si>
  <si>
    <t>Федоров Аркадий Юрьевич</t>
  </si>
  <si>
    <t>89142624492 lyceenyurba@mail.ru</t>
  </si>
  <si>
    <t>Нюрбинский район, г. Нюрба, ул. Короленко 10,</t>
  </si>
  <si>
    <t>https://nyr-ntl.obr.sakha.gov.ru/</t>
  </si>
  <si>
    <t>10-17 лет,</t>
  </si>
  <si>
    <t>ФС-14-01-000442 от 31.03.2010</t>
  </si>
  <si>
    <t>№ 0320 от 09.07.2014г</t>
  </si>
  <si>
    <t>Муниципальное бюджетное общеобразовательное учреждение "Убоянская средняя общеобразовательная школа"</t>
  </si>
  <si>
    <t>Горбатов Андрей Вячеславович</t>
  </si>
  <si>
    <t>89841102407 uboyanschool@yandex.ru</t>
  </si>
  <si>
    <t>Нюрбинский район,г.Нюрба,ул.Убоян 20</t>
  </si>
  <si>
    <t>https://nyr-ubos.obr.sakha.gov.ru/</t>
  </si>
  <si>
    <t>7-18</t>
  </si>
  <si>
    <t>9-17</t>
  </si>
  <si>
    <t>№1421 от 23.12.2015</t>
  </si>
  <si>
    <t>Муниципальное бюджетное образовательное учреждение "Нюрбинская начальная средняя общеобразовательная школа №3 "</t>
  </si>
  <si>
    <t>Кузьмин Петр Петрович</t>
  </si>
  <si>
    <t>89142673315 nnosh3@mail.ru</t>
  </si>
  <si>
    <t>Нюрбинский район, г.Нюрба, ул.Ст.Васильева,д.83, nnosh3@mail.ru</t>
  </si>
  <si>
    <t>https://nyr-ns3.obr.sakha.gov.ru/</t>
  </si>
  <si>
    <t>nnosh3@mail.ru</t>
  </si>
  <si>
    <t>№1423 от 23.12.2015</t>
  </si>
  <si>
    <t xml:space="preserve">Муниципальное бюджетное образовательное учреждение "Антоновская средняя общеобразовательная школа" </t>
  </si>
  <si>
    <t>Федоров Данил Александрович</t>
  </si>
  <si>
    <t>8(411)34-3-36-11 antonovkaschool@mail.ru</t>
  </si>
  <si>
    <t>678472 РС(Я) Нюрбинский район с. Антоновка ул. Чусовского, 6.</t>
  </si>
  <si>
    <t>antonovkaschool.3dn.ru</t>
  </si>
  <si>
    <t>ЛДП, Оздоровительно-трудовой и оздоровительно-гуманитарный</t>
  </si>
  <si>
    <t>2 сезон 29.06.-19.07.23 3 сезон 24.07.-14.08.23</t>
  </si>
  <si>
    <t>ФС-14-01-000680 от 16.09.2010</t>
  </si>
  <si>
    <t>№1405 от 16.12.2015г.</t>
  </si>
  <si>
    <t xml:space="preserve">Муниципальное бюджетное образовательное учреждение "Нюрбачанская средняя общеобразовательная школа" </t>
  </si>
  <si>
    <t>Николаева Изабелла Игоревна</t>
  </si>
  <si>
    <t>8(41134)45611</t>
  </si>
  <si>
    <t>678475Республика Саха(Якутия)с.Нюрбачан,ул Школьная,1</t>
  </si>
  <si>
    <t>nursosh.nur.sakha.school</t>
  </si>
  <si>
    <t>https://nyr-nyrs.obr.sakha.gov.ru/</t>
  </si>
  <si>
    <t>номер 1419004397 28.12.2015</t>
  </si>
  <si>
    <t xml:space="preserve">Муниципальное бюджетное общеобразовательное учреждение "Сюлинская средняя общеобразовательная школа имени С.С.Сюльского" </t>
  </si>
  <si>
    <t>Герасимов Илья Вячеславович</t>
  </si>
  <si>
    <t>Нюрбинский район, с.Сюля, ул.Ивана Алексеева, д.23, syula-school@mail.ru</t>
  </si>
  <si>
    <t>https://nyr-syls.obr.sakha.gov.ru/</t>
  </si>
  <si>
    <t>29.06.-19.07</t>
  </si>
  <si>
    <t>7-18 лет,</t>
  </si>
  <si>
    <t>ЛО-14-01-002038 от 03.11.2016 г.</t>
  </si>
  <si>
    <t>№1406 от 16.12.2015 г.</t>
  </si>
  <si>
    <t xml:space="preserve">Муниципальное бюджетное образовательное учреждение "Аканинская средняя общеобразовательная школа" </t>
  </si>
  <si>
    <t>Мигалкина Екатерина Федоровна</t>
  </si>
  <si>
    <t>РСЯ, Нюрбинский район с Акана ул ПС Егорова 19/1</t>
  </si>
  <si>
    <t>https://akasosh.nur.sakha.school</t>
  </si>
  <si>
    <t>ЛДП,медийное, интегрированный с детьми с ОВЗ</t>
  </si>
  <si>
    <t>05.06.-25.06</t>
  </si>
  <si>
    <t>Образовательная лицензия серия 14 Л 01 номер 0001996</t>
  </si>
  <si>
    <t>пандус</t>
  </si>
  <si>
    <t xml:space="preserve">Муниципальное бюджетное образовательное учреждение "Егольжинская средняя общеобразовательная школа" </t>
  </si>
  <si>
    <t>Васильев Сергей Викторович</t>
  </si>
  <si>
    <t>8(41134)41214</t>
  </si>
  <si>
    <t>с.Онгельде ул.Центральная 29 б</t>
  </si>
  <si>
    <t>egososh.nyr.sakha.school</t>
  </si>
  <si>
    <t>ЛДП, краеведческое</t>
  </si>
  <si>
    <t>1450 от 23.12.2015</t>
  </si>
  <si>
    <t xml:space="preserve">Муниципальное бюджетное образовательное учреждение "Малжагарская средняя общеобразовательная школа" </t>
  </si>
  <si>
    <t>Федотов Виталий Дмитриевич</t>
  </si>
  <si>
    <t>с. Мальжагар, ул. Ленина 83</t>
  </si>
  <si>
    <t>https://maljagarschool.edusite.ru/m1.html</t>
  </si>
  <si>
    <t>05.05.2016 №1711</t>
  </si>
  <si>
    <t xml:space="preserve">Муниципальное бюджетное общеобразовательное учреждение "Чукарская средняя общеобразовательная школа им. А.Ф.Алексеева" </t>
  </si>
  <si>
    <t>Федорова Июлия Илларионовна</t>
  </si>
  <si>
    <t>Республика Саха (Якутия),Нюрбинский улус,с. Чукар,ул.Калинина, д. 13</t>
  </si>
  <si>
    <t>https://nyr-chuks.obr.sakha.gov.ru/</t>
  </si>
  <si>
    <t>ЛО-14-01-002091 №0001358</t>
  </si>
  <si>
    <t>№1424 от 23.12.2015</t>
  </si>
  <si>
    <t>Муниципальное бюджетное общеобразовательное учреждение "Хорулинская средняя общеобразовательная школа им.Е.К. Федорова"</t>
  </si>
  <si>
    <t>Васильев Павел Николаевич</t>
  </si>
  <si>
    <t>8961 868-28-87 horula_school@mail.ru</t>
  </si>
  <si>
    <t>Нюрбинский район, село Сайылык ул.Ленина дом 24</t>
  </si>
  <si>
    <t>https://nyr-hors.obr.sakha.gov.ru/</t>
  </si>
  <si>
    <t xml:space="preserve"> 29.06.-19.07.2023</t>
  </si>
  <si>
    <t>7-16 лет</t>
  </si>
  <si>
    <t>ФС-14-01-000492 от 29 апреля 2010</t>
  </si>
  <si>
    <t>№1418 от 23 декабря 2015 г</t>
  </si>
  <si>
    <t xml:space="preserve">Муниципальное бюджетное образовательное учреждение "Мархинская средняя общеобразовательная школа им.К.Д.Уткина" </t>
  </si>
  <si>
    <t>8(411)34-43782</t>
  </si>
  <si>
    <t>678454, Республика Саха /Якутия/, Нюрбинский улус, село Хатын-Сысы, Молодежная улица, дом 10</t>
  </si>
  <si>
    <t>https://marsosh.nur.sakha.school/</t>
  </si>
  <si>
    <t>29.06.-19.07.2023</t>
  </si>
  <si>
    <t>7 лет-18 лет</t>
  </si>
  <si>
    <t>дата ввода - 1997 г. капитального ремонта-2014</t>
  </si>
  <si>
    <t xml:space="preserve">Муниципальное бюджетное образовательное учреждение "Чаппандинская средняя общеобразовательная школа им. С. П. Алексеева Босуут" </t>
  </si>
  <si>
    <t>Алексеев Юрий Валерьевич</t>
  </si>
  <si>
    <t>Нюрбинский район, село Чаппанда, ул. Октябрьская, 16</t>
  </si>
  <si>
    <t>https://nyr-chaps.obr.sakha.gov.ru/</t>
  </si>
  <si>
    <t xml:space="preserve">Муниципальное бюджетное общеобразовательное учреждение "Нюрбинская средняя общеобразовательная школа №2 им. М.С.Егорова" </t>
  </si>
  <si>
    <t>Тимофеев Игорь Иванович</t>
  </si>
  <si>
    <t>678470, Республика Саха (Якутия), г.Нюрба, ул. Ст.Васильева 83</t>
  </si>
  <si>
    <t>https://nyr-ns2.obr.sakha.gov.ru/</t>
  </si>
  <si>
    <t>ФС-14-01-000494 от 29.04.2010г</t>
  </si>
  <si>
    <t>№2156 от 10.02.2018г.</t>
  </si>
  <si>
    <t xml:space="preserve">Муниципальное бюджетное образовательное учреждение "Маарская средняя общеобразовательная школа" </t>
  </si>
  <si>
    <t>Никифоров Артем Иванович</t>
  </si>
  <si>
    <t>8(41134)44-4-86факс 44-5-28</t>
  </si>
  <si>
    <t>678455,Республика Саха (якутия), Нюрбинский район,с.Маар,ул.Школьная 6</t>
  </si>
  <si>
    <t>maasosh.nur.sakha.school</t>
  </si>
  <si>
    <t>23.12.2015г</t>
  </si>
  <si>
    <t>Реестр организаций отдыха детей МР "Нижнеколымский район" РС (Якутия)</t>
  </si>
  <si>
    <t>Нижнеколымский</t>
  </si>
  <si>
    <t>Муниципальное казенное образовательное учреждение "Черская специальная (коррекционная) общеобразовательная школа-интернат VII вида" муниципального района "Нижнеколымский район"</t>
  </si>
  <si>
    <t>Татаев Семен Николаевич</t>
  </si>
  <si>
    <t>84115725140, internat41157@yandex.ru</t>
  </si>
  <si>
    <t>678830, РС(Я), Нижнеколымский район, п. Черский, ул. Мореходов, д. 25, internat41157@yandex.ru</t>
  </si>
  <si>
    <t>https://internat-cher.siteedu.ru/</t>
  </si>
  <si>
    <t>лагерь с дневным пребыванием детей, социально-педагогическое</t>
  </si>
  <si>
    <t>01-25.06.2023</t>
  </si>
  <si>
    <t>6,6-17 лет</t>
  </si>
  <si>
    <t>без проживания, 2-х разовое питание</t>
  </si>
  <si>
    <t>№ 1476 от 20.01.2016 г. Серия 14 Л 01 № 0001381</t>
  </si>
  <si>
    <t>Муниципальное казенное общеобразовательное учреждение "Черская средняя общеобразовательная школа" муниципального района "Нижнеколымский район"</t>
  </si>
  <si>
    <t>Никифорова Марина Николаевна</t>
  </si>
  <si>
    <t>84115722822, cher-school@mail.ru</t>
  </si>
  <si>
    <t>678830, РС(Я), Нижнеколымский район, п. Черский, ул. Ойунского, д. 8</t>
  </si>
  <si>
    <t>http://cher-school.ucoz.ru</t>
  </si>
  <si>
    <t>01-23.06.2023</t>
  </si>
  <si>
    <t>СЭЗ № 14.01.01.000.М.000533.05.23 от 18.05.2023</t>
  </si>
  <si>
    <t>№ 908 от 01.02.2012 г. Серия СЯ № 001369</t>
  </si>
  <si>
    <t>Муниципальное казенное общеобразовательное учреждение "Андрюшкинская национальная средняя общеобразовательная школа" муниципального района "Нижнеколымский район"</t>
  </si>
  <si>
    <t>Винокурова Лариса Степановна</t>
  </si>
  <si>
    <t>84115724153, andschool2016@yandex.ru</t>
  </si>
  <si>
    <t>678837, РС(Я), Нижнеколымский район, с. Андрюшкино, ул. Курилова, д. 19,  andschool2016@yandex.ru</t>
  </si>
  <si>
    <t>http://андрюшкинская-школа.нк-обр.рф/</t>
  </si>
  <si>
    <t>13.06-03.07.2023</t>
  </si>
  <si>
    <t>СЭЗ № 14.01.01.000.М.000624.05.23 от 24.05.2023</t>
  </si>
  <si>
    <t>плановая проверка Роспотребнадзора 19.03.2022</t>
  </si>
  <si>
    <t>№ 1023 от 23.07.2015 г. Серия 14 Л 01 № 0000915</t>
  </si>
  <si>
    <t>Муниципальное казенное общеобразовательное учреждение "Колымская национальная средняя общеобразовательная школа им. Н.И. Таврата" муниципального района "Нижнеколымский район"</t>
  </si>
  <si>
    <t>Маликова Мария Петровна</t>
  </si>
  <si>
    <t>84115726320, kolymskoe@yandex.ru</t>
  </si>
  <si>
    <t>678835, РС(Я), Нижнеколымский район, с. Колымское, ул. Черского, д. 32</t>
  </si>
  <si>
    <t>http://колымская-школа.нк-обр.рф/</t>
  </si>
  <si>
    <t>лагерь с дневным пребыванием детей, экологическое</t>
  </si>
  <si>
    <t>15.06-09.07.2023</t>
  </si>
  <si>
    <t>СЭЗ № 14.01.01.000.М.000622.05.23 от 24.05.2023</t>
  </si>
  <si>
    <t>№ 1483 от 26.01.2016 г. Серия 14 Л 01 № 0001417</t>
  </si>
  <si>
    <t>Муниципальное казенное общеобразовательное учреждение "Походская средняя общеобразовательная школа" муниципального района "Нижнеколымский район"</t>
  </si>
  <si>
    <t>Николаева Вера Анатольевна</t>
  </si>
  <si>
    <t>84115727245, pohodsk@yandex.ru</t>
  </si>
  <si>
    <t>678822, РС(Я), Нижнеколымский район, с. Походск, ул. Набережная, д. 3, pohodsk@yandex.ru</t>
  </si>
  <si>
    <t>http://pohodsk-school.ru/</t>
  </si>
  <si>
    <t>лагерь с дневным пребыванием детей, спортивно-оздоровительное</t>
  </si>
  <si>
    <t>1. ПБ плановая декабрь 2022 г. - нарушения устранены, профилактический визит март 2023 г. - даны рекомендации по самообследованию первичных средств пожаротушения.         2. Роспотребнадзор документарная проверка  декабрь 2022 г. - нарушения устранены,  профилактический визит апрель 2023 г. - нарушений нет</t>
  </si>
  <si>
    <t>№ 872 от 17.01.2012 г. Серия СЯ № 001477</t>
  </si>
  <si>
    <t>Реестр организаций отдыха детей МО "Оймяконский улус (район)" РС(Якутия)</t>
  </si>
  <si>
    <t>Летний лагерь дневного пребывания "Кэнчээри" МБОУ "Томторская СОШ им.Н.М.Заболоцкого"</t>
  </si>
  <si>
    <t>директор Егорова Алёна Владимировна; начальник лагеря Винокурова Мария Николаевна</t>
  </si>
  <si>
    <t>89841069943; 89142997515  tomt-ou@yandex.ru</t>
  </si>
  <si>
    <t>678750,Оймяконский улус, с.Томтор, ул.Обручева 21,8(41154)24503 tomt-ou@yandex.ru</t>
  </si>
  <si>
    <t>https:// tomshkola.ucoz.ru</t>
  </si>
  <si>
    <t>лагерь с дневным пребыванием,  художественно-эстетическое, патриотическое направление</t>
  </si>
  <si>
    <t>05.06.2023 по 01.07.2023</t>
  </si>
  <si>
    <t>367 рб</t>
  </si>
  <si>
    <t>8-15 лет: 200 детей</t>
  </si>
  <si>
    <t>дневное: 3 кабинета с вместимостью 25 человек,актовый зал,спортзал,библиотека, кабинет хореографии, игровая площадка. Питание комплексное 3-х разовое в столовой</t>
  </si>
  <si>
    <t>серия 14 Л 01 № 0000259</t>
  </si>
  <si>
    <t>имеется пандусы</t>
  </si>
  <si>
    <t>Летний лагерь дневного пребывания "Ньолтэнкэ" МБОУ "Ючюгяйская средняя общеобразовательная школа"</t>
  </si>
  <si>
    <t>Карпова Валентина Кимовна</t>
  </si>
  <si>
    <t>678732, Республика Саха (Якутия) Оймяконский улус с. Ючюгей ул. Школьная 2. ychygey88@mail.ru</t>
  </si>
  <si>
    <t>https://ou-ys.obr.sakha.gov.ru/</t>
  </si>
  <si>
    <t xml:space="preserve">лагерь с дневным пребыванием экологическое направление </t>
  </si>
  <si>
    <t xml:space="preserve">01.06.2023г. по 24.06.2023г. </t>
  </si>
  <si>
    <t>7-13 лет, 25 детей</t>
  </si>
  <si>
    <t>серия 14 Л 01 № 0000262</t>
  </si>
  <si>
    <t>Лагерь дневного пребывания "Солнышко"МБОУ «Терютьская СОШ им. Г.А. Кривошапкина»</t>
  </si>
  <si>
    <t>Павлуцкий Гаврил Алексеевич</t>
  </si>
  <si>
    <t>678730, Республика Саха (Якутия), Оймяконский улус, с.Терют, ул. Набережная,7 terut-school@yandex.ru</t>
  </si>
  <si>
    <t>https://terutschool.ru</t>
  </si>
  <si>
    <t>лагерь с дневным пребыванием художественно-эстетическое направление</t>
  </si>
  <si>
    <t>01.06.2023г. по 24.06.2023г.</t>
  </si>
  <si>
    <t>серия 14 Л 01 № 0000261</t>
  </si>
  <si>
    <t>Летний лагерь дневного пребывания "Мичээр" МКОУ «Сордоннохская СОШ им. Т.И. Скрыбыкиной»</t>
  </si>
  <si>
    <t>89627361413 sordonnoxschool01092010@yandex.ru</t>
  </si>
  <si>
    <t xml:space="preserve">678750, Республика Саха (Якутия), Оймяконский улус (район), с. Орто- Балаган, ул. Центральная, 16 sordonnoxschool01092010@yandex.ru </t>
  </si>
  <si>
    <t>05.06.2023г. по 03.07.2023г.</t>
  </si>
  <si>
    <t xml:space="preserve">7-13 лет, 25 детей </t>
  </si>
  <si>
    <t>серия 14 Л 01 № 0000272</t>
  </si>
  <si>
    <t>летний лагерь "Улыбка" МБОУ «Оймяконская СОШ им. Н.О. Кривошапкина»</t>
  </si>
  <si>
    <t>89618676803  ossh05@mail.ru</t>
  </si>
  <si>
    <t>678752, РС(Я), Оймяконский улус, с.Оймякон, ул.Светлая 12, ossh05@mail.ru</t>
  </si>
  <si>
    <t xml:space="preserve">http://школа оймякон-обр.рф/    </t>
  </si>
  <si>
    <t>лагерь с дневным пребыванием , социально-педагогическое направление</t>
  </si>
  <si>
    <t>8-15 лет, 25 детей</t>
  </si>
  <si>
    <t>МБОУ "Усть-Нерская гимназия"  лагерь дневного пребывания "Планета детства"</t>
  </si>
  <si>
    <t>Директор Бахарева Наталья Владимировна; начальник Чимитдоржиева Саяна Олеговна</t>
  </si>
  <si>
    <t>unergymn@mail.ru, +79244693702, 8(41154)20880</t>
  </si>
  <si>
    <t xml:space="preserve">678730, Республика Саха (Якутия), Оймяконский улус, пгт. Усть-Нера, Коммунистическая, 17 unergymn@mail.ru </t>
  </si>
  <si>
    <t>E-mail: unerqymn@mail.ru</t>
  </si>
  <si>
    <t>лагерь с дневным пребыванием, спортивное направление</t>
  </si>
  <si>
    <t>8-15 лет: 50 детей</t>
  </si>
  <si>
    <t>серия 14 Л 01 №0000264</t>
  </si>
  <si>
    <t>МКОУ "Артыкская СОШ" лагерь дневного пребывания "Застава"</t>
  </si>
  <si>
    <t>Олейник Светлана Ивановна</t>
  </si>
  <si>
    <r>
      <rPr>
        <u/>
        <sz val="7"/>
        <color rgb="FF1155CC"/>
        <rFont val="Times New Roman"/>
      </rPr>
      <t>https://ou-as.obr.sakha.gov.ru/</t>
    </r>
    <r>
      <rPr>
        <sz val="7"/>
        <color rgb="FF000000"/>
        <rFont val="Times New Roman"/>
      </rPr>
      <t>, +7914266045</t>
    </r>
  </si>
  <si>
    <t xml:space="preserve">678735, Республика Саха (Якутия), Оймяконский улус, поселок Артык, улица Центральная дом, 24 artik-sh@yandex.ru </t>
  </si>
  <si>
    <t>E-mail: artik-sh@yandex.ru</t>
  </si>
  <si>
    <t>лагерь с дневным пребыванием патриотическое направление</t>
  </si>
  <si>
    <t>8-15 лет: 15 детей</t>
  </si>
  <si>
    <t>дневное: 3 кабинета с вместимостью 25 человек,актовый зал,библиотека, кабинет информатики, кабинет технологии. Питание комплексное 3-х разовое в столовой</t>
  </si>
  <si>
    <t xml:space="preserve"> Реестр организаций отдыха детей МР "Олекминский район" РС(Якутия)</t>
  </si>
  <si>
    <t>МБУ ДО "Районный детско - юношеский центр" г. Олекминск, РС(Я) ДЗСОЛ "Росинка"</t>
  </si>
  <si>
    <t xml:space="preserve">Местность Кресты </t>
  </si>
  <si>
    <t>МБОУ "1 - Нерюктяйинская СОШ им. С,И.Идельгина" Олекминского района РС(Я)</t>
  </si>
  <si>
    <t>Филиппова Людмила Ивановна</t>
  </si>
  <si>
    <t>с.1-Нерюктяй, ул.Школьная7а</t>
  </si>
  <si>
    <t>http://ner1.sakhaschool.ru/</t>
  </si>
  <si>
    <t xml:space="preserve">ЛДП оздоровительное </t>
  </si>
  <si>
    <t>10.06.30.06</t>
  </si>
  <si>
    <t>2014/-</t>
  </si>
  <si>
    <t>МБОУ "Кыллахская СОШ ИМ.А.Л.Бахсырова" Олекминского района РС(Я)</t>
  </si>
  <si>
    <t xml:space="preserve">Полятинский Егор Васильевич </t>
  </si>
  <si>
    <t>с.Саныяхтах, ул Ленина 55</t>
  </si>
  <si>
    <t>http://sansosh.sakhaschool.ru/</t>
  </si>
  <si>
    <t xml:space="preserve">ЛДП спортивно - трудовое </t>
  </si>
  <si>
    <t>20.06.-10.07   15.07-03.08</t>
  </si>
  <si>
    <t>http://chapaevo.sakhaschool.ru/</t>
  </si>
  <si>
    <t>1963/2018</t>
  </si>
  <si>
    <t>МБОУ "Саныяхтахская СОШ" Олекминского района РС(Я)</t>
  </si>
  <si>
    <t xml:space="preserve">Малгаров Иннокентий Иннокентьевич </t>
  </si>
  <si>
    <t>с.Даппарай, ул Еловая 21</t>
  </si>
  <si>
    <t>http://soshkyllah.sakhaschool.ru/</t>
  </si>
  <si>
    <t>ЛДП по проекту Рисуем все</t>
  </si>
  <si>
    <t xml:space="preserve">25.06-15.07          19.07-8.08 </t>
  </si>
  <si>
    <t>2009/2019</t>
  </si>
  <si>
    <t>МБОУ "Токкинская школа-интернат среднего общего образования  им.П.П.Ощепкова" Олекминского района РС(Я)</t>
  </si>
  <si>
    <t xml:space="preserve"> Иванова Ульяна Иннокенетьевна </t>
  </si>
  <si>
    <t>с.Токко, ул. Пионерская 4</t>
  </si>
  <si>
    <t>http://tokko.sakhaschool.ru/</t>
  </si>
  <si>
    <t xml:space="preserve">ЛДП По проекту Музыка для всех, Бизнес - лагерь </t>
  </si>
  <si>
    <t>05.06-26.06          01.07-21.07</t>
  </si>
  <si>
    <t>1981/2019</t>
  </si>
  <si>
    <t>14.01.01.000.М.000619.05.23 от 24.05.2023г.</t>
  </si>
  <si>
    <t>МКОУ "Заречная ООШ" Олекминского района РС(Я)</t>
  </si>
  <si>
    <t>Рудых Наталья Евгеньевна</t>
  </si>
  <si>
    <t>с.Заречный, ул.школьная 1</t>
  </si>
  <si>
    <t>http://zaroosh.sakhaschool.ru/</t>
  </si>
  <si>
    <t xml:space="preserve">ЛДП Профориентация </t>
  </si>
  <si>
    <t>05.06-26.06</t>
  </si>
  <si>
    <t>1950/2016</t>
  </si>
  <si>
    <t>14.01.01.000.М.000539.05.23 от 18.05.2023г.</t>
  </si>
  <si>
    <t>МКОУ "Специальная (коррекционная)школа -интернат №7" МР "Олекминский район" РС(Я)</t>
  </si>
  <si>
    <t xml:space="preserve"> Сивцев Гаврил Аркадьевич </t>
  </si>
  <si>
    <t>г.Олекминск, Яковлева 3</t>
  </si>
  <si>
    <t>http://skoshi7.sakhaschool.ru/</t>
  </si>
  <si>
    <t xml:space="preserve">ЛДП Инклюзивное для детей ОВЗ и детей инвалидов </t>
  </si>
  <si>
    <t xml:space="preserve">20.06 - 10.07   </t>
  </si>
  <si>
    <t>1934/2017</t>
  </si>
  <si>
    <t>14.01.01.000.М.000613.05.23 от 24.05.2023г.</t>
  </si>
  <si>
    <t>МБОУ "СОШ №4" г. Олекминск, РС(Я)</t>
  </si>
  <si>
    <t xml:space="preserve">Шипицына Алена Владимировна </t>
  </si>
  <si>
    <t>г.Олекминск, ул Гагарина 89</t>
  </si>
  <si>
    <t>http://olekminsk4.sakhaschool.ru/</t>
  </si>
  <si>
    <t xml:space="preserve">ЛДП экологическое, оздоровительное  </t>
  </si>
  <si>
    <t>02.06-23.06</t>
  </si>
  <si>
    <t>1984/2019</t>
  </si>
  <si>
    <t>МКОУ "Киндигирская  ООШ" Олекминского района РС(Я)</t>
  </si>
  <si>
    <t>Андреева Ульяна Николаевна</t>
  </si>
  <si>
    <t>с. Куду-Кюель, ул. Карташова, 11</t>
  </si>
  <si>
    <t>https://kindigir.sakhaschool.ru/</t>
  </si>
  <si>
    <t>ЛДП комплексное</t>
  </si>
  <si>
    <t>27.06-10.07</t>
  </si>
  <si>
    <t>1988/2014</t>
  </si>
  <si>
    <t>МКОУ "Юнкюрская СОШ им.В.И.Сергеева" Олекминского района РС(Я)</t>
  </si>
  <si>
    <t>Гонт Елена Петровна</t>
  </si>
  <si>
    <t xml:space="preserve"> с.Юнкюр, ул.Школьная, 27</t>
  </si>
  <si>
    <t xml:space="preserve">https://unkur.sakhaschool.ru/ </t>
  </si>
  <si>
    <t>ЛДП Творческое по Проекту Музыка для всех, Рисуем все</t>
  </si>
  <si>
    <t>5.06.-25.06</t>
  </si>
  <si>
    <t xml:space="preserve"> </t>
  </si>
  <si>
    <t>МБОУ "2 - Нерюктяйинская СОШ им. Н.М.Корнилова" Олекминского района РС(Я)</t>
  </si>
  <si>
    <t xml:space="preserve">Кутугутов Константин Николаевич 
</t>
  </si>
  <si>
    <t>с. 2-Нерюктяй, ул.Корнилова1</t>
  </si>
  <si>
    <t>http://ner2.sakhaschool.ru/</t>
  </si>
  <si>
    <t>ЛДП экологическое, оздоровительное</t>
  </si>
  <si>
    <t>05.06- 28.06</t>
  </si>
  <si>
    <t>1970/2018</t>
  </si>
  <si>
    <t>МКОУ "Тянская СОШ им.И.Н.Кульбертинова" Олекминского района РС(Я)</t>
  </si>
  <si>
    <t>Баишева Изольда Павловна</t>
  </si>
  <si>
    <t>с.Тяня, ул.Алеши Алексеева 8</t>
  </si>
  <si>
    <t>http://tyanya.sakhaschool.ru/</t>
  </si>
  <si>
    <t xml:space="preserve">ЛДП Эколого - этнографическое 
 </t>
  </si>
  <si>
    <t>19.06. 2023</t>
  </si>
  <si>
    <t>2007/2019</t>
  </si>
  <si>
    <t>МБОУ "Жедайская СОШ" Олекминского района РС(Я)</t>
  </si>
  <si>
    <t>Синицына Наталья Владимировна</t>
  </si>
  <si>
    <t>с.Чапаево, ул.Школьная 13</t>
  </si>
  <si>
    <t xml:space="preserve">экологическое </t>
  </si>
  <si>
    <t>10.06-30.06</t>
  </si>
  <si>
    <t>1958/2019</t>
  </si>
  <si>
    <t>МБОУ "Абагинчская СОШ им. А.Г.Кудрина - Абагинского" Олекминского района РС(Я)</t>
  </si>
  <si>
    <t>Никитина Ульяна Николевна</t>
  </si>
  <si>
    <t>с.Абага, ул.Школьная 1</t>
  </si>
  <si>
    <t>http://abaga.sakhaschool.ru/</t>
  </si>
  <si>
    <t xml:space="preserve">ЛДП по проекту Эркэйии эргиирэ
 </t>
  </si>
  <si>
    <t>1989/2018</t>
  </si>
  <si>
    <t>14.01.01.000.М.000553.05.23 от 22.05.2023г.</t>
  </si>
  <si>
    <t xml:space="preserve"> МБОУ "Хоринская СОШ им. А.Я. Филиппова"  Олекминский район РС(Я)  </t>
  </si>
  <si>
    <t xml:space="preserve">Менякова Надежда Викторовна </t>
  </si>
  <si>
    <t xml:space="preserve"> с. Хоринцы , ул Центральная , 6</t>
  </si>
  <si>
    <r>
      <rPr>
        <u/>
        <sz val="10"/>
        <color rgb="FF1155CC"/>
        <rFont val="Times New Roman"/>
      </rPr>
      <t>https://horoschool.obr.sakha.gov.ru/</t>
    </r>
    <r>
      <rPr>
        <sz val="10"/>
        <color rgb="FF1155CC"/>
        <rFont val="Times New Roman"/>
      </rPr>
      <t xml:space="preserve"> </t>
    </r>
  </si>
  <si>
    <r>
      <rPr>
        <u/>
        <sz val="10"/>
        <color rgb="FF1155CC"/>
        <rFont val="Times New Roman"/>
      </rPr>
      <t>https://horoschool.obr.sakha.gov.ru/</t>
    </r>
    <r>
      <rPr>
        <sz val="10"/>
        <color rgb="FF1155CC"/>
        <rFont val="Times New Roman"/>
      </rPr>
      <t xml:space="preserve"> </t>
    </r>
  </si>
  <si>
    <t>14.01.01.000.М.000620.05.23 от 24.05.2023г.</t>
  </si>
  <si>
    <t xml:space="preserve"> Реестр организаций отдыха детей МР "Оленёкский эвенкийский национальный район" РС (Якутия)</t>
  </si>
  <si>
    <t>Оленёкский эвенкийский национальный район</t>
  </si>
  <si>
    <t>МБОУ "Харыялахская СОШ им.Х.А.Христофорова"</t>
  </si>
  <si>
    <t>Муниципальное бюджетное учреждение</t>
  </si>
  <si>
    <t>Петров Иван Евгеньевич</t>
  </si>
  <si>
    <t>89241745751, xaryialax@yandex.ru</t>
  </si>
  <si>
    <t>678480, Российская Федерация, Республика Саха (Якутия), Оленекский район, село Харыялах, улица Октябрьская, 17, корпус 1</t>
  </si>
  <si>
    <t>http://харыялахская-школа.рф</t>
  </si>
  <si>
    <t>05-25.06.2023, 26.06-16.07.2023, 17.07-06.08.2023</t>
  </si>
  <si>
    <t>7-17 лет, охват в смену -10- 25</t>
  </si>
  <si>
    <t>Питание двухразовое</t>
  </si>
  <si>
    <t>Не имеется</t>
  </si>
  <si>
    <t xml:space="preserve">Проведено в мае 2022 г. ТО Мирнинским РПН </t>
  </si>
  <si>
    <t>Не имеется. Договор с ГБУ Оленекская ЦРБ</t>
  </si>
  <si>
    <t>№1993 от 20.01.2017</t>
  </si>
  <si>
    <t>Имеется безбарьерная семья</t>
  </si>
  <si>
    <t>МБОУ Жилиндинская СОШ</t>
  </si>
  <si>
    <t>Семенова Дария Эдуардовна</t>
  </si>
  <si>
    <t>89679116699, jilinda@mail.ru</t>
  </si>
  <si>
    <t>678492, Российская Федерация, Республика Саха (Якутия), Оленекский район, село Жилинда, улица Октябрьская, 25</t>
  </si>
  <si>
    <t>жилиндинская-школа.оленек-обр.рф</t>
  </si>
  <si>
    <t>7-17 лет, охват в смену - 10-20</t>
  </si>
  <si>
    <t>2004/2019</t>
  </si>
  <si>
    <t>№ 0623 от 09.02.2015 г.</t>
  </si>
  <si>
    <t>МБУ ДО Центр дополнительного образования детей</t>
  </si>
  <si>
    <t>Попова Мария Николаевна</t>
  </si>
  <si>
    <t>89142672219, oleneksdod@mail.ru</t>
  </si>
  <si>
    <t>678480, Российская Федерация, Республика Саха (Якутия), Оленекский район, село Оленек, улица Октябрьская, 40</t>
  </si>
  <si>
    <t>цдод.оленек-обр.рф</t>
  </si>
  <si>
    <t>05-25.06.2023</t>
  </si>
  <si>
    <t>7-17 лет, охват в смену - 25</t>
  </si>
  <si>
    <t>1987/2018</t>
  </si>
  <si>
    <t>не проведено</t>
  </si>
  <si>
    <t>№1585 от 14.03.2016г.</t>
  </si>
  <si>
    <t>МБУ ДО Детско-юношеская спортивная школа</t>
  </si>
  <si>
    <t>Николаев Леонид Романович</t>
  </si>
  <si>
    <t>89248793691, olenekdussh@mail.ru</t>
  </si>
  <si>
    <t>оленекскаядюсш.рф</t>
  </si>
  <si>
    <t>7-17 лет, охват в смену - 30</t>
  </si>
  <si>
    <t>№0625 от 10.02.2015г.</t>
  </si>
  <si>
    <t>МБОУ Эйикская СОШ</t>
  </si>
  <si>
    <t>Кучарова Маргарита Валерьевна</t>
  </si>
  <si>
    <t>89681569456, esaoh@mail.ru</t>
  </si>
  <si>
    <t>678488, Российская Федерация, Республика Саха (Якутия), Оленекский район, село Эйик, улица Центральная, 21</t>
  </si>
  <si>
    <t>эйикская-школа.оленек-обр.рф</t>
  </si>
  <si>
    <t>7-17, охват в смену - 10</t>
  </si>
  <si>
    <t>2002 - ввод здания 2018 - ремонт кровли здания</t>
  </si>
  <si>
    <t>Не имеется. Имеется договор с ГБУ Оленекская ЦРБ</t>
  </si>
  <si>
    <t>№0601 от 29 января 2015 г.</t>
  </si>
  <si>
    <t>Имеется безбарьерная среда</t>
  </si>
  <si>
    <t>МБОУ "Оленекская СОШ им.Х.М.Николаева"</t>
  </si>
  <si>
    <t>Васильев Александр Петрович</t>
  </si>
  <si>
    <t>89141084190, olenekschool@mail.ru</t>
  </si>
  <si>
    <t>678480, Российская Федерация, Республика Саха (Якутия), Оленекский район, село Оленек, улица Октябрьская, 38</t>
  </si>
  <si>
    <t>https://olen-os.obr.sakha.gov.ru/</t>
  </si>
  <si>
    <t>7-17 лет, охват в смену - 25-75</t>
  </si>
  <si>
    <t>№1775 от 17 июня 2016 г.</t>
  </si>
  <si>
    <t xml:space="preserve"> Реестр организаций отдыха детей МО "Среднеколымский улус (район)" РС(Якутия)</t>
  </si>
  <si>
    <t>МР "Среднеколымский улус (район)</t>
  </si>
  <si>
    <t xml:space="preserve">Муниципальное бюджетное общеобразовательное учреждение "Алеко-Кюельская общеобразовательная школа агрофермерского профиля им. Г.Г. Софронова" </t>
  </si>
  <si>
    <t>Ноговицын Василий Васильевич</t>
  </si>
  <si>
    <t xml:space="preserve">8(41156)24169 akcschool@mail.ru  </t>
  </si>
  <si>
    <t xml:space="preserve">678782, РС(Я), Среднеколымский улус, с.Алеко-Кюель,ул. А.Явловского 27, 8(41156) 24-169
akcschool@mail.ru
</t>
  </si>
  <si>
    <t>https://sred-aks.obr.sakha.gov.ru/</t>
  </si>
  <si>
    <t>01.07.2023- 22.07.2023</t>
  </si>
  <si>
    <t>питание 3-х разовое</t>
  </si>
  <si>
    <t>№14.01.01.000.М.000733.06.22 от 04.06.2022</t>
  </si>
  <si>
    <t>2022, ноябрь</t>
  </si>
  <si>
    <t>Муниципальное бюджетное общеобразовательное учреждение "Алазейская средняя общеобразовательная школа"</t>
  </si>
  <si>
    <t>Муниципальное бюджетное  учреждение</t>
  </si>
  <si>
    <t>Шадрина Марианна Сергеевна</t>
  </si>
  <si>
    <r>
      <rPr>
        <sz val="10"/>
        <rFont val="Times New Roman"/>
      </rPr>
      <t>8(41156)</t>
    </r>
    <r>
      <rPr>
        <u/>
        <sz val="10"/>
        <color rgb="FF1155CC"/>
        <rFont val="Times New Roman"/>
      </rPr>
      <t>26341</t>
    </r>
    <r>
      <rPr>
        <sz val="10"/>
        <rFont val="Times New Roman"/>
      </rPr>
      <t xml:space="preserve"> </t>
    </r>
    <r>
      <rPr>
        <u/>
        <sz val="10"/>
        <color rgb="FF0066CC"/>
        <rFont val="Times New Roman"/>
      </rPr>
      <t>alazeyaschool.ru</t>
    </r>
  </si>
  <si>
    <r>
      <rPr>
        <u/>
        <sz val="10"/>
        <color rgb="FF1155CC"/>
        <rFont val="Times New Roman"/>
      </rPr>
      <t xml:space="preserve">678785 Республика Саха (Якутия), Среднеколымский улус, село Аргахтах,улица Октябрьская, 21, 26-341, </t>
    </r>
    <r>
      <rPr>
        <u/>
        <sz val="10"/>
        <color rgb="FF0066CC"/>
        <rFont val="Times New Roman"/>
      </rPr>
      <t>alazeyaschool.ru</t>
    </r>
  </si>
  <si>
    <t>https://sred-alas.obr.sakha.gov.ru/</t>
  </si>
  <si>
    <t>03.07.2023- 23.07.2023</t>
  </si>
  <si>
    <t>№14.01.01.000.М.000734.05.22 от 04.06.2022</t>
  </si>
  <si>
    <t>2023, апрель</t>
  </si>
  <si>
    <t>Муниципальное казенное общеобразовательное учреждение "Березовская национальная средняя общеобразовательная школа им В.А.Роббека"</t>
  </si>
  <si>
    <t>Муниципальное казенное учреждение</t>
  </si>
  <si>
    <t>Имеева Виктория Ивановна</t>
  </si>
  <si>
    <t>8 (41156) 24-543 mou_bnss@mail.ru</t>
  </si>
  <si>
    <t>678789 Республика Саха (Якутия) Среднеколымский улус с Березовка улица Портовская, 9 б, 8 (41156) 24-543</t>
  </si>
  <si>
    <t>бнсош.рф</t>
  </si>
  <si>
    <t>12.06.2023 - 02.07.2023</t>
  </si>
  <si>
    <t>от 7 до 15</t>
  </si>
  <si>
    <t>№14.01.01.000.М.000643.05.22 от 31.05.2022</t>
  </si>
  <si>
    <t>2022, март</t>
  </si>
  <si>
    <t>Муниципальное бюджетное общеобразовательное учреждение "Налимская средняя общеобразовательная школа"</t>
  </si>
  <si>
    <t xml:space="preserve">Бубякина Лариса Егоровна </t>
  </si>
  <si>
    <t>8(41156)23-188 nalimsksosh@mail.ru</t>
  </si>
  <si>
    <t>678784 Республика Саха (Якутия) Среднеколымский район, с. Налимск, ул. Г.Слепцова д.41, 8(41156)23-188, nalimsksosh@mail.ru</t>
  </si>
  <si>
    <t>https://nalsosh.srk.sakha.school/</t>
  </si>
  <si>
    <t>15.06.23-           05.07.23</t>
  </si>
  <si>
    <t>питание 4-х разовое</t>
  </si>
  <si>
    <t>№14.01.01.000.М.000642.05.22 от 31.05.2022</t>
  </si>
  <si>
    <t>2022, май</t>
  </si>
  <si>
    <t>Муниципальное бюджетное общеобразовательное учреждение "Ойусардахская средняя общеобразовательная школа им.С.Н.Горохова"</t>
  </si>
  <si>
    <t>Жиркова Марианна Гаврильевна</t>
  </si>
  <si>
    <t xml:space="preserve">8(411)5628234 oyusardah@mail.ru </t>
  </si>
  <si>
    <t>678786 Республика Саха (Якутия), Среднеколымский улус, село Ойусардах,улица Мира, 2, 28-2-34, oysosh.srk.sakha.school</t>
  </si>
  <si>
    <t>oysosh.srk.sakha.school</t>
  </si>
  <si>
    <t>1 смена 26.06.23 по16.06.23            2 смена 17.07.23- 06.08.23</t>
  </si>
  <si>
    <t>№14.01.01.000.М.000732.06.22 от 04.06.2022</t>
  </si>
  <si>
    <t>2023, март</t>
  </si>
  <si>
    <t>Муниципаоьное бюджетное общеобразовательное учреждение "Сватайская средняя общеобразовательная школа имени Г.Г. Колесова"</t>
  </si>
  <si>
    <t>Дьячковский Дмитрий Дмитриевич</t>
  </si>
  <si>
    <t>8(411)5624700 svatai@inbox.ru</t>
  </si>
  <si>
    <t>678781 Республика Саха (Якутия), Среднеколымский улус, село Сватай, улица Тырылгина М.А. 8, 24-7-00, svatai@inbox.ru</t>
  </si>
  <si>
    <t>https://svasosh.srk.sakha.school/</t>
  </si>
  <si>
    <t xml:space="preserve"> 19.06.2023 по 8.07.2023</t>
  </si>
  <si>
    <t>с 7 до 15</t>
  </si>
  <si>
    <t>№14.01.01.000.М.000644.05.22 от 31.05.2022</t>
  </si>
  <si>
    <t>Муниципальное бюджетное общеобразовательное учреждение "Сылгы-Ытарская средняя общеобразовательная школа имени А.Н.Явловского"</t>
  </si>
  <si>
    <t>Лаптева Ирма Владимировна</t>
  </si>
  <si>
    <t>84115624305, schsylgy_ytar@mail.ru</t>
  </si>
  <si>
    <t>678787. Республика Саха (Якутия), Среднеколымский улус (район), с. Сылгы-Ытар, ул. Чукрова, 22. тел.:84115624305, schsylgy_ytar@mail.ru</t>
  </si>
  <si>
    <t>https://sred-sils.obr.sakha.gov.ru</t>
  </si>
  <si>
    <t>с 01.07.2023- 21.07.2023</t>
  </si>
  <si>
    <t>№14.01.01.000.М.000645.05.22 от 31.05.2022</t>
  </si>
  <si>
    <t>Муниципальное бюджетное общеобразовательное учреждение "Среднеколымская улусная гимназия имени Героя Социалистического труда И.В.Волкова" МР "Среднеколымский улус (район)" Республики Саха (Якутия) МБОУ СУГ им.И.В.Волкова</t>
  </si>
  <si>
    <t>Кузьмина Колымана Макаровна</t>
  </si>
  <si>
    <t>84115642201 gumnazya@yandex.ru</t>
  </si>
  <si>
    <t>678790, РС(Я), Среднеколымский улус,  г.Среднеколымск ул.Ярославского, д.3</t>
  </si>
  <si>
    <t>https://sred-sug.obr.sakha.gov.ru/letnij-otdyh</t>
  </si>
  <si>
    <t>15.06.2023 - 05.07.2023, 07.07.2023-27.07.2023</t>
  </si>
  <si>
    <t>от 11 до 14 лет 20 воспитанников в одну  смену</t>
  </si>
  <si>
    <t>1957 (кап.рмонт 2009)</t>
  </si>
  <si>
    <t>№14.01.01.000.М.000527.05.22 от 23.05.2022</t>
  </si>
  <si>
    <t>2022, апрель</t>
  </si>
  <si>
    <t>Муниципальное казенное общеобразовательное учреждение "Хатынгнахская средняя общеобразовательная школа"</t>
  </si>
  <si>
    <t xml:space="preserve">Муниципальное казенное учреждение </t>
  </si>
  <si>
    <t>Лаптева Лена Алексеевна</t>
  </si>
  <si>
    <t>8(411)5625175, khatyngnakh@mail.ru</t>
  </si>
  <si>
    <t xml:space="preserve">678797, Республика Саха (Якутия), Среднеколымский улус(район), с. Хатынгнах,ул.Победа 14,тел.8(411)5625175,khatyngnakh@mail.ru </t>
  </si>
  <si>
    <t>https://hatsosh.srk.sakha.school/</t>
  </si>
  <si>
    <t>15.06.2023- 05.07.2023</t>
  </si>
  <si>
    <t>от 7 лет до 15 лет в смену</t>
  </si>
  <si>
    <t>№14.01.01.000.М.000553.05.22 от 24.05.2022</t>
  </si>
  <si>
    <t>Муниципальное бюджетное общеобразовательное учреждение "Эбяхская средняя общеобразовательная школа им.Д.С.Слепцова"</t>
  </si>
  <si>
    <t>Слепцова Туйара Валериевна</t>
  </si>
  <si>
    <t xml:space="preserve">84115627138 eocshool@mail.ru </t>
  </si>
  <si>
    <t>678783, РС(Я), Среднеколымский улус, с.Эбях, кл.Н.С.Габышева,6. eocshool@mail.ru, к.т. 84115627138</t>
  </si>
  <si>
    <t>https://obr.sakha.gov.ru</t>
  </si>
  <si>
    <t>17.07.2023 - 06.08.2023</t>
  </si>
  <si>
    <t>от 7 до 12 лет, 25 детей</t>
  </si>
  <si>
    <t>Питание 3-х разовое</t>
  </si>
  <si>
    <t>№14.01.01.000.М.000736.06.22 от 04.06.2022</t>
  </si>
  <si>
    <t>Муниципальное бюджетное учреждение дополнительного образования "Детско-юношеская спортивная школа" МР "Среднеколымский улус (район)"</t>
  </si>
  <si>
    <t>Охлопков Сергей Раилович</t>
  </si>
  <si>
    <t>84115641276 sredkoldyuss@mail.ru</t>
  </si>
  <si>
    <t>678790, РС(Я), Среднеколымский улус, г. Среднеколымск,, ул. Колесова, д. 21, sredkoldyuss@mail.ru, к.т. 84115641276</t>
  </si>
  <si>
    <t>https://dyssh.srk.sakha.school/</t>
  </si>
  <si>
    <t>3-х разовое питание</t>
  </si>
  <si>
    <t>№14.01.01.000.М.000525.05.22 от 23.05.2022</t>
  </si>
  <si>
    <t xml:space="preserve">Муниципальная  бюджетная  организация
дополнительного образования
«Центр творчества «Спектр»
</t>
  </si>
  <si>
    <t xml:space="preserve">Муниципальная  бюджетная  организация
дополнительного образования
</t>
  </si>
  <si>
    <t>Бандерова Матрена Александровна</t>
  </si>
  <si>
    <r>
      <rPr>
        <sz val="10"/>
        <color theme="1"/>
        <rFont val="Times New Roman"/>
      </rPr>
      <t xml:space="preserve">84115641065  centrdospektr2015@ </t>
    </r>
    <r>
      <rPr>
        <u/>
        <sz val="10"/>
        <color rgb="FF1155CC"/>
        <rFont val="Times New Roman"/>
      </rPr>
      <t>yandex.ru</t>
    </r>
  </si>
  <si>
    <t>678790, РС(Я), Среднеколымский улус, г. Среднеколымск, ул. Октябрьская, д.8 centrdospektr2015@ yandex.ru</t>
  </si>
  <si>
    <t xml:space="preserve">spektr.srk.sakha.school  </t>
  </si>
  <si>
    <t>с 5 по 10 кл</t>
  </si>
  <si>
    <t>№14.01.01.000.М.000526.05.22 от 23.05.2022</t>
  </si>
  <si>
    <t>Реестр организаций отдыха детей МР "Таттинский улус" РС(Якутия)</t>
  </si>
  <si>
    <t>МБОО "Дая-Амгинская СОШ им. Х.И.Кашкина"</t>
  </si>
  <si>
    <t xml:space="preserve">муниципальная бюджетная общеобразовательная организация </t>
  </si>
  <si>
    <t>Полускин Егор Васильевич</t>
  </si>
  <si>
    <t>84115225934, dasosh@mail.ru</t>
  </si>
  <si>
    <t>678667, РС(Я), Таттинский улус, с.Дайа-Амгата, ул.Кашкина, 4</t>
  </si>
  <si>
    <t>05.06.-25.06.2023</t>
  </si>
  <si>
    <t>3-х разовое питание, на базе МБОО "Дая-Амгинская СОШ им. Х.И.Кашкина"</t>
  </si>
  <si>
    <t>1995г.</t>
  </si>
  <si>
    <t>14.01.01.000.М.000356.05.23 от 05.05.2023</t>
  </si>
  <si>
    <t>МБОО "Игидейская СОШ"</t>
  </si>
  <si>
    <t>Бойтунова Альбина Васильевна</t>
  </si>
  <si>
    <t>84115223425, igidey-school@mail.ru</t>
  </si>
  <si>
    <t>Таттинский район, с.Дэбдиргэ, ул А.Ф.Боярова 39, э.п.igidey-school@mail.ru</t>
  </si>
  <si>
    <t>питание в столовой по договору, без проживания-дневное</t>
  </si>
  <si>
    <t>14.01.01.000.М.000286.04.23 от 18.04.2023 г.</t>
  </si>
  <si>
    <t>Лицензия -нет.Договор безвозмездного оказания медицинских услуг с ГБУ "Таттинская центральная больница"</t>
  </si>
  <si>
    <t>МБОО «Чымнайская средняя общеобразовательная школа имени Г.Д.Бястинова-Бэс Дьарааьын»</t>
  </si>
  <si>
    <t>89411-52-24-139 chimnaischool@mail.ru</t>
  </si>
  <si>
    <t>РС (Якутия)с. Чымнайи ул.Д.Самырова, 63</t>
  </si>
  <si>
    <t>05.06-25.08</t>
  </si>
  <si>
    <t>с 7 до 18лет</t>
  </si>
  <si>
    <t>питание трех-разовое (завтрак, обед, полдник)</t>
  </si>
  <si>
    <t>Школа на 165 мест, ввод 1981г.</t>
  </si>
  <si>
    <t>14.01.01.000.М.000699.06.23 от 01.06.2023</t>
  </si>
  <si>
    <t>№1984 от 30 декабря 2016 года Серия 14 Л 01 №001987</t>
  </si>
  <si>
    <t xml:space="preserve">МБОУ «Туора-Кюельская средняя общеобразовательная школа имени Ивана Николаевича Гуляева» </t>
  </si>
  <si>
    <t>Гуляева Оксана Николаевна</t>
  </si>
  <si>
    <t>84115223622, taatta_tksh@mail.ru</t>
  </si>
  <si>
    <t>РС(Я), Таттинский улус, с. Туора-Кюель, ул. 50 лет Победы, д.2, тел: 84115223622, taatta_tksh@mail.ru</t>
  </si>
  <si>
    <t>http://tyorakuel.saha.eduru.ru/</t>
  </si>
  <si>
    <t>05.06-25.06.2023</t>
  </si>
  <si>
    <t>с 10 до 17 лет</t>
  </si>
  <si>
    <t>питание - 3 раза в день (завтрак, обед, полдник)</t>
  </si>
  <si>
    <t>Школа на 120 мест, дата ввода в эксплуатацию с 2016 года, дата капитального ремонта не требуется</t>
  </si>
  <si>
    <t>14.01.01.000.М.00294.04.23 от 13.04.2023 г.</t>
  </si>
  <si>
    <t>№2262 от 21.02.2019 г. Серия 14Л01 №0002326</t>
  </si>
  <si>
    <t>МБОО "Тыарасинская СОШ" ЛДП "Чэчир"</t>
  </si>
  <si>
    <t>Полускин Петр Васильевич</t>
  </si>
  <si>
    <r>
      <rPr>
        <u/>
        <sz val="11"/>
        <color rgb="FF1155CC"/>
        <rFont val="Calibri"/>
      </rPr>
      <t>tschool_ytyk@mail.ru +7(41152)25357</t>
    </r>
    <r>
      <rPr>
        <sz val="11"/>
        <color rgb="FF1155CC"/>
        <rFont val="Calibri"/>
      </rPr>
      <t xml:space="preserve"> </t>
    </r>
  </si>
  <si>
    <t>678659 РС(Я) Таттинский улус, с.Кыйы ул.Турнина 16, 89142744467</t>
  </si>
  <si>
    <t>03.07.-23.07.2023, 31.07-20.08.2023</t>
  </si>
  <si>
    <t>3х разовое питание</t>
  </si>
  <si>
    <t>14.01.01.000.М.000458.05.23 от 15.05.2023 г.</t>
  </si>
  <si>
    <t>договор безвозмездного оказание мед.услуг от 10.09.2019 г.</t>
  </si>
  <si>
    <t>Серия 14 Л 01 №0001882 от 18.10.2016 г.</t>
  </si>
  <si>
    <t>МБОУ "Хара-Алданская средняя общеобразовательная школа имени Г.В. Егорова"</t>
  </si>
  <si>
    <t>Самсонова Ольга Николаевна</t>
  </si>
  <si>
    <t>таттинский улус с Хара-Алдан ул Южная 24</t>
  </si>
  <si>
    <t>14.01.01.000.М.000698.06.23 от 01.06.2023 г.</t>
  </si>
  <si>
    <t>МБОУ "Жохсогонская средняя общеобразовательная школа имени Г.В. Егорова"</t>
  </si>
  <si>
    <t>Петрова Василиса Даниловна</t>
  </si>
  <si>
    <t>РС(Я), Таттинский улус, с.Боробул ул.Д.Петрова,4</t>
  </si>
  <si>
    <t>03.07.-23.07</t>
  </si>
  <si>
    <t>1989г.</t>
  </si>
  <si>
    <t>14.01.01.000.М.000428.05.23 от 12.05.2023 г.</t>
  </si>
  <si>
    <t>МБОО "Чычымахская СОШ им. С. Р.Кулачикова-Эллэй"</t>
  </si>
  <si>
    <t>678656,РС(Я) Таттинский улус, Амгинский наслег, С.Чычымах, ул. Кулаковского, д 38/1, урочище Унньулалаах</t>
  </si>
  <si>
    <t>14.01.01.000.М.000406.05.23 от 11.05.2023 г.</t>
  </si>
  <si>
    <t>МБОО "Усть-Таттинская средняя школа им.Н.Д.Неустроева "</t>
  </si>
  <si>
    <t>Осипова Александра Дмитриевна</t>
  </si>
  <si>
    <t>84115228742 usttaatta@mail.ru</t>
  </si>
  <si>
    <t>678665 РС(Я) Таттинский улус с.Булун ,ул.Набережная 34,телефон :84115228742 usttaatta@mail.ru</t>
  </si>
  <si>
    <t>utschool2011.ucoz.ru</t>
  </si>
  <si>
    <t>Лагерь с дневным пребыванием детей "Уунуу( оздоровительно-трудовой)</t>
  </si>
  <si>
    <t>03.07-23.07</t>
  </si>
  <si>
    <t>Дневное,3-х разовое питание (завтрак,обед,полдник)</t>
  </si>
  <si>
    <t>14.01.01.000.М.000422.05.23 от 12.05.2023 г.</t>
  </si>
  <si>
    <t>Лицензия -нет.Договор на оказание медицинских услуг с ГБУ "Таттинская центральная больница"</t>
  </si>
  <si>
    <t>МБОУ "Таттинский лицей имени А.Е. Мординова" (МБОУ "Таттинский лицей имени А.Е. Мординова")</t>
  </si>
  <si>
    <t>Таттинский район, с.Ытык-Кюель, ул. Мординова 14а</t>
  </si>
  <si>
    <t>лагерь с дневным пребыванием детей</t>
  </si>
  <si>
    <t>сезонный;</t>
  </si>
  <si>
    <t>питание 3х разовое(завтрак, обед, полдник)</t>
  </si>
  <si>
    <t>14.01.01.000.М.000567.05.23 от 23.05.2023 г.</t>
  </si>
  <si>
    <t>8(41152)41004</t>
  </si>
  <si>
    <t>№1062 от 18 августа 2015 г. серия 14Л01 №0000930</t>
  </si>
  <si>
    <t>МБОУ "Ытык - Кюельская средняя общеобразовательная школа №1 имени А.И.Софронова"</t>
  </si>
  <si>
    <t>№1060 от 18 августа 2015 года Серия 14 Л 01 №0000955</t>
  </si>
  <si>
    <t>МБОО "Уолбинская СОШ им. В.И.Ленина"</t>
  </si>
  <si>
    <t>Аржаков Алексей Валентинович</t>
  </si>
  <si>
    <t>8 (41152) 2-83-93</t>
  </si>
  <si>
    <t>Республика Саха (Якутия), с.Уолба, ул.И.Слепцова, 18</t>
  </si>
  <si>
    <t>https://www.list-org.com/go?site=3480022</t>
  </si>
  <si>
    <t>№14.01.01.000.М.000566.05.23 от 23.05.2023 г.</t>
  </si>
  <si>
    <t>совместная выездная  проверка ОНД МЧС РС(Я) по Таттинскому району 02.06.2023</t>
  </si>
  <si>
    <t xml:space="preserve">МБОУ "Ытык-Кюельская средняя общеобразовательная школа №2 имени Дмитрия Ананьевича Петрова" </t>
  </si>
  <si>
    <t>Сергеев Дмитрий Вячеславович</t>
  </si>
  <si>
    <t>841152-41125,sch2ytyk@mail.ru</t>
  </si>
  <si>
    <t>Таттинский улус, с. Ытык-Кюель ул. Пекарского 28</t>
  </si>
  <si>
    <t>1 сезон: от 10 лет до 11 лет, 2 сезон: от 12-14 лет</t>
  </si>
  <si>
    <t>1991г.</t>
  </si>
  <si>
    <t>№14.01.01.000.М.000425.05.23 от 12.05.2023 г.</t>
  </si>
  <si>
    <t>контроль рособрнадзор</t>
  </si>
  <si>
    <t>Заключен договор по медицинскому сопровождению с ЦРБ</t>
  </si>
  <si>
    <t>МБОО "Баягинская средняя общеобразовательная школа им.И.М.Хатылаева", МБОО БСОШ</t>
  </si>
  <si>
    <t>05.06.-25.06, 03.07.-23.07.2023</t>
  </si>
  <si>
    <t>Трехразовое питание</t>
  </si>
  <si>
    <t>№14.01.01.000.М.000459.05.23 от 15.05.2023 г.</t>
  </si>
  <si>
    <t>Санитарно-эпидемиологическое заключение №14.01.01.000.М.000293.04.15 от 28.04.2015 № 2603268</t>
  </si>
  <si>
    <t>МБОО "Ытык - Кюельская средняя общеобразовательная школа №1 имени Анемподиса Ивановича"</t>
  </si>
  <si>
    <t>РС(Я), Таттинский улус, с. Ытык - Кюель, Местность Пристань 84115242831, sch1_ytyk@mail.ru</t>
  </si>
  <si>
    <t>10.07-20.07.2023</t>
  </si>
  <si>
    <t>СЭЗ № 14.01.01.000.М.000816.06.23 от 15.06.2023 г.</t>
  </si>
  <si>
    <t xml:space="preserve">МБОУ "Ытык - Кюельская средняя общеобразовательная школа №1 имени Анемподиса Ивановича" </t>
  </si>
  <si>
    <t>РС(Я), Таттинский улус, с. Ытык - Кюель, с.Чымнай</t>
  </si>
  <si>
    <t>01.07-10.07.2023</t>
  </si>
  <si>
    <t>СЭЗ № 14.01.01.000.М.000818.06.23 от 16.06.2023 г.</t>
  </si>
  <si>
    <t xml:space="preserve">МБОУ "Таттинский лицей имени А.Е. Мординова" </t>
  </si>
  <si>
    <t>РС(Я), Таттинский улус, с. Ытык - Кюель, с.Чычымах</t>
  </si>
  <si>
    <t>17.06.26.06</t>
  </si>
  <si>
    <t>СЭЗ № 14.01.01.000.М.000804.06.23 от 14.06.2023 г.</t>
  </si>
  <si>
    <t>МБОО "Чымнайская СОШ им. Г.Д.Бястинова"</t>
  </si>
  <si>
    <t>01.07.-10.07.2023</t>
  </si>
  <si>
    <t>СЭЗ №14.01.01.000.М.000819.06.23 от 16.06.2023 г.</t>
  </si>
  <si>
    <t>МБОО "Черкехская СОШ им. П.А.Ойунского"</t>
  </si>
  <si>
    <t>РС(Я), Таттинский улус, с.Черкех, ул. П.А.Ойунского, 92</t>
  </si>
  <si>
    <t>стационарный лагерь</t>
  </si>
  <si>
    <t>1 сезон-13.06.-03.07, 2 сезон 25.07.2022-14.08.2022</t>
  </si>
  <si>
    <t>Санитарно-эпидемиологическое заключение №14.01.01.000.М.000814.06.23 от 15.06.2023 г.</t>
  </si>
  <si>
    <t>МБОО "Баягинская средняя общеобразовательная школа им.И.М.Хатылаева"</t>
  </si>
  <si>
    <t>2 сезон-05.07.2022-26.07.2022, 3 сезон 01.08.2022-21.08.2022</t>
  </si>
  <si>
    <t>Лагерь проходит в базе школы, беседы и занятие проходят в центре "Мандар Уус"</t>
  </si>
  <si>
    <t>Санитарно-эпидемиологическое заключение №14.01.01.000.М.000815.06.23 от 15.06.2023 г.</t>
  </si>
  <si>
    <t>05.07.2022-26.07.2022</t>
  </si>
  <si>
    <t>4х разовое питание</t>
  </si>
  <si>
    <t>Реестр организаций отдыха детей МР "Томпонский район" РС(Якутия)</t>
  </si>
  <si>
    <t>МР "Томпонский район"</t>
  </si>
  <si>
    <t>МБУ ДО "Эколого-биологический центр"</t>
  </si>
  <si>
    <t>Сыромятникова Алена Николаевна</t>
  </si>
  <si>
    <t>89659951311 ebc-kac@mail.ru</t>
  </si>
  <si>
    <t>678724 с. Крест-Хальджай ул. Новая,8 8(42253) 26-301ebc-kac@mail.ru</t>
  </si>
  <si>
    <t>http://экоцентр.томпо-обр.рф/</t>
  </si>
  <si>
    <t>ЛДП , естественно-научное</t>
  </si>
  <si>
    <t xml:space="preserve"> с 1 по 24.07. 2023 г.</t>
  </si>
  <si>
    <t>На базе столовой МБОУ "Крест-Хальджайской СОШ"</t>
  </si>
  <si>
    <t>№3471694 от 02.05.2023
г.</t>
  </si>
  <si>
    <t>Проверка Рособнадзора, 2021</t>
  </si>
  <si>
    <t>ФС 14-01-000-372 от 25.02.2010 г.</t>
  </si>
  <si>
    <t>№ 2068  от 25.04.2017</t>
  </si>
  <si>
    <t>МБОУ "Тополинская СОШ"</t>
  </si>
  <si>
    <t>Копырина Марфа Афанасьевна</t>
  </si>
  <si>
    <t>89681529450  topolya_75@mail.ru</t>
  </si>
  <si>
    <t>678723 с.Тополиное ул.Славы 5 8(41153)24701 topolya_75@mail.ru</t>
  </si>
  <si>
    <t>https://tomp-ts.obr.sakha.gov.ru/</t>
  </si>
  <si>
    <t>ЛДП,социально-педагогический</t>
  </si>
  <si>
    <t>с 05 по 25.06.2023 г</t>
  </si>
  <si>
    <t>с 7 до 10лет</t>
  </si>
  <si>
    <t>интернат школы ул.Советская 7</t>
  </si>
  <si>
    <t xml:space="preserve">№3471706  от 04.05.2023 г.
</t>
  </si>
  <si>
    <t>Проверка Рособрнадзора,2021</t>
  </si>
  <si>
    <t>Договор с ЦРБ от 25.01.2023 г.</t>
  </si>
  <si>
    <t>№14П01№0001415</t>
  </si>
  <si>
    <t>МБОУ "Джебарики-Хаинская СОШ"</t>
  </si>
  <si>
    <t xml:space="preserve">Карнаухова Татьяна Николаевна </t>
  </si>
  <si>
    <t>89142874343 dhschool2013@yandex.ru</t>
  </si>
  <si>
    <t>678711 п. Джебарики-Хая,
ул. Охлопкова, 2
8(41153)23185
dhschool2013@yandex.ru</t>
  </si>
  <si>
    <t>tomp-jkhs.obr.sakha.gov.ru</t>
  </si>
  <si>
    <t>ЛДП,социально-педагогическое</t>
  </si>
  <si>
    <t>с 01 по 21.06.2023 г.</t>
  </si>
  <si>
    <t>столовая школы</t>
  </si>
  <si>
    <t xml:space="preserve">№3471572 от 10.04.2023
</t>
  </si>
  <si>
    <t>Договор с ЦРБ  от 21.12.2022 г.</t>
  </si>
  <si>
    <t>№14 Л01 №0001599 от 05.04.2016 г.</t>
  </si>
  <si>
    <t>МБОУ "Мегино-Алданская СОШ им.Е.П.Неймохова"</t>
  </si>
  <si>
    <t>Ордахова Татьяна Егоровна</t>
  </si>
  <si>
    <t>89841047837megaldanschool@yandex.ru</t>
  </si>
  <si>
    <t>678725 с.Мегино-Алдан ул.Алданская, 12 megaldanschool@yandex.ru</t>
  </si>
  <si>
    <t>https://tomp-mas.obr.sakha.gov.ru/</t>
  </si>
  <si>
    <t>ЛДП , трудовое</t>
  </si>
  <si>
    <t>1 смена - 05.06-25.06.2023,2 смена 01.07.-21.07.2023, 3 смена 25.07.-15.08.2023</t>
  </si>
  <si>
    <t>№3471573 от 10.04.2023 г.</t>
  </si>
  <si>
    <t>ФС 14-01-000-670 от 12.08.2010 г.</t>
  </si>
  <si>
    <t>№1807 от 15.07.2016 г.</t>
  </si>
  <si>
    <t>МБОУ "Хандыгская СОШ"</t>
  </si>
  <si>
    <t>Сохибова Лидия Ивановна</t>
  </si>
  <si>
    <t>handygskaya2011@yandex.ru 89245691005</t>
  </si>
  <si>
    <t>678720 п. Хандыга ул Магаданская 36 handygskaya2011@yandex.ru</t>
  </si>
  <si>
    <t>khs.obr.sakha.gov.ru</t>
  </si>
  <si>
    <t>с 1 по 22.06. 2023 г.</t>
  </si>
  <si>
    <t>№3471542 от 06.04.2023 г.</t>
  </si>
  <si>
    <t>Договор с ЦРБ от 30.12.2023 г.</t>
  </si>
  <si>
    <t>№1457 от 14.01.2016 г.</t>
  </si>
  <si>
    <t>МБОУ "Томпонская многопрофильная гимназия им.В.А.Штырова"</t>
  </si>
  <si>
    <t>Сыромятников Семен Анатольевич</t>
  </si>
  <si>
    <t xml:space="preserve">89245629904 tomgimnaziya@yandex.ru  </t>
  </si>
  <si>
    <t xml:space="preserve">678720 п. Хандыга, ул. Охлопкова,11 8(411)5341768, tomgimnaziya@yandex.ru </t>
  </si>
  <si>
    <t>tomp-tmg.obr.sakha.gov.ru</t>
  </si>
  <si>
    <t>ЛДП,трудовое</t>
  </si>
  <si>
    <t>с 3 по 23.06 2023 г.</t>
  </si>
  <si>
    <t>столовая гимназии</t>
  </si>
  <si>
    <t>№3471571 от 10.04.2023 г.</t>
  </si>
  <si>
    <t>Договор с ЦРБ от 30.12.2022 г.</t>
  </si>
  <si>
    <t>№2282 от 18.04.20919 г.</t>
  </si>
  <si>
    <t>МБОУ "Крест-Халджайская СОШ им.Героя Ф.М.Охлопкова"</t>
  </si>
  <si>
    <t>Слепцов Святослав Артурович</t>
  </si>
  <si>
    <t>89148202903 k-h.school@yandex.ru</t>
  </si>
  <si>
    <t>678724 с.Крест-Хальджай ул. Новая 8 , 8411(53)26-338, k-h.school@yandex.ru</t>
  </si>
  <si>
    <t>tomp-kkhs.obr.sakha.gov.ru</t>
  </si>
  <si>
    <t xml:space="preserve">ЛДП,трудовое </t>
  </si>
  <si>
    <t>1 смена - 03.06-23.06.2023,2 смена 01.07.-21.07.2023, 3 смена 25.07.-15.08.2023</t>
  </si>
  <si>
    <t>с14 до 18 лет</t>
  </si>
  <si>
    <t>№3471934  от 23.05.2023 г.</t>
  </si>
  <si>
    <t>ФС 14-01-000372 от 25.02.2010 г.</t>
  </si>
  <si>
    <t>№2057 от 11.04.2017 г.</t>
  </si>
  <si>
    <t>МБУ ДО "Крест-Хальджайская ДЮСШ им.В.Н.Лебедева"</t>
  </si>
  <si>
    <t>Баланов Иннокентий Лазаревич</t>
  </si>
  <si>
    <t>89141079269 khdush@mail.ru</t>
  </si>
  <si>
    <t>678724 c.Крест-Хальджай ул. Новая, 8, khdush@mail.ru</t>
  </si>
  <si>
    <t xml:space="preserve">https://dush14tompo.ru/
</t>
  </si>
  <si>
    <t>ЛДП, спортивное</t>
  </si>
  <si>
    <t>с 3 по 23.06. 2022 г.</t>
  </si>
  <si>
    <t>№3471707 от 04.05.2023 г.</t>
  </si>
  <si>
    <t xml:space="preserve">  № 2159 от 14.03. 2018 г.</t>
  </si>
  <si>
    <t>МБУ ДО "Центр культуры и спорта "Алроса"</t>
  </si>
  <si>
    <t>Андросов Петр Семенович</t>
  </si>
  <si>
    <t>89644175254 centrsk@mail.ru</t>
  </si>
  <si>
    <t>678720 п. Хандыга, ул. Охлопкова, 14 +7 (41153) 42-9-30, centrsk@mail.ru</t>
  </si>
  <si>
    <t>http://алроса.томпо-обр.рф/</t>
  </si>
  <si>
    <t>с 7 - 16 лет</t>
  </si>
  <si>
    <t>На базе  столовой МБОУ "ТМГ им. В. А. Штырова"</t>
  </si>
  <si>
    <t>№3471709 от 04.05.2023 г.</t>
  </si>
  <si>
    <t>ФС 14-01-000372 от.25.03.2010 г.</t>
  </si>
  <si>
    <t>№82-III от 02.02.2012 г.</t>
  </si>
  <si>
    <t>МКОУ "Егенская ООШ"</t>
  </si>
  <si>
    <t>Габышев Михаил Федорович</t>
  </si>
  <si>
    <t>79148225392 udarnic@mail.ru</t>
  </si>
  <si>
    <t>678724 с.Ударник, ул.Ф.Павловой, 15, udarnic@mail.ru</t>
  </si>
  <si>
    <t>tomp-es.obr.sakha.gov.ru</t>
  </si>
  <si>
    <t>ЛДП социально-педагогическое</t>
  </si>
  <si>
    <t>с 3 по 23.06. 2023 г.</t>
  </si>
  <si>
    <t>№3471815 от 12.05.2023 г.</t>
  </si>
  <si>
    <t>Договор с ЦРБ от 23.12.2022 г.</t>
  </si>
  <si>
    <t>14А02 №000588 от 13.04.2016 г.</t>
  </si>
  <si>
    <t xml:space="preserve">        МР "Томпонский район"
</t>
  </si>
  <si>
    <t>МБОУ "Сасыльская СОШ им. Е.Е.Протопопова"</t>
  </si>
  <si>
    <t>Пугачева Зинаида Николаевна</t>
  </si>
  <si>
    <t>89679279589 sasylskayasosh@mail.ru</t>
  </si>
  <si>
    <t>678721 с.Кескил, улица Алданская,3  8(411) 53 25173, sasylskayasosh@mail.ru</t>
  </si>
  <si>
    <t>https://sasosh.tom.sakha.school/</t>
  </si>
  <si>
    <t>с 3 по 26.06.2023 г.</t>
  </si>
  <si>
    <t>с 7-16 лет</t>
  </si>
  <si>
    <t>№3471695 от 02.05.2023 г.</t>
  </si>
  <si>
    <t>договор с ЦРБ от 22.12.2022 г.</t>
  </si>
  <si>
    <t>1123 от 10.03.2015 г.</t>
  </si>
  <si>
    <r>
      <rPr>
        <sz val="10"/>
        <color rgb="FF000000"/>
        <rFont val="Times New Roman"/>
      </rPr>
      <t xml:space="preserve"> Реестр организаций отдыха детей МР "Сунтарский улус (район)</t>
    </r>
    <r>
      <rPr>
        <sz val="10"/>
        <color rgb="FF000000"/>
        <rFont val="&quot;Times New Roman&quot;"/>
      </rPr>
      <t>" РС(Якутия)</t>
    </r>
  </si>
  <si>
    <t>"Вместе весело шагать"-МБОУ "Сунтарская начальная общеобразовательная школа им. В.Г. Павлова"</t>
  </si>
  <si>
    <t>Назаров Алексей Семенович</t>
  </si>
  <si>
    <t xml:space="preserve">89142811532, sun_snosh1@mail.ru </t>
  </si>
  <si>
    <t>1424006030</t>
  </si>
  <si>
    <t xml:space="preserve">Сунтарский улус (район), село Сунтар, ул. Партизанская, д. 52, 89142811532, sun_snosh1@mail.ru </t>
  </si>
  <si>
    <t>https://sunt-sns.obr.sakha.gov.ru/</t>
  </si>
  <si>
    <t>Летний социально-оздоровительный лагерь дневного пребывания</t>
  </si>
  <si>
    <t>Ввод здания 2013</t>
  </si>
  <si>
    <t>СЭЗ №14.01.01.000.М.000488.05.23 от 16.05.2023 г.</t>
  </si>
  <si>
    <t>Плановая проверка Обрнадзора в 2021 г.</t>
  </si>
  <si>
    <t>есть, Договор с ГБУ РС(Я) "СУНТАРСКАЯ ЦРБ"</t>
  </si>
  <si>
    <t>№2073 от 28 апреля 2017 Серия 14 Л 01 №0002086 бессрочно</t>
  </si>
  <si>
    <t>Безбарьерная среда, пандус, комната психолога</t>
  </si>
  <si>
    <t>"Өлгөм"-"МБОУ "Бордонская СОШ"</t>
  </si>
  <si>
    <t>Максимов Михаил Алексеевич</t>
  </si>
  <si>
    <t>89679116265 bordsh_nmr@bk.ru</t>
  </si>
  <si>
    <t>1424005981</t>
  </si>
  <si>
    <t>Сунтарский улус (район), с. Cарданга, ул. Мира, д .37, 89679116265 bordsh_nmr@bk.ru</t>
  </si>
  <si>
    <t>https://bsosh.sun.sakha.school/</t>
  </si>
  <si>
    <t>Оздоровительно-трудовой лагерь с дневным пребыванием</t>
  </si>
  <si>
    <t>7-13 лет</t>
  </si>
  <si>
    <t>Ввод 2004 г. кап.ремонт 2018-19 г.(замена системы отопления, крыши, окон, )</t>
  </si>
  <si>
    <t>СЭЗ №14.01.01.000.М.000605.05.23 от 24.05.2023 г.</t>
  </si>
  <si>
    <t>№1240 от 28 октября 2015 г., бессрочно</t>
  </si>
  <si>
    <t>безбарьерная среда, пандус, релакс.комната</t>
  </si>
  <si>
    <t>"Юный фермер"-МБОУ "Арылахская Агротехнологическая СОШ им. Л. Попова"</t>
  </si>
  <si>
    <t>Никитина Лидия Гаврильевна</t>
  </si>
  <si>
    <t>89679141663, aasoshLP@mail.ru</t>
  </si>
  <si>
    <t>1424005491</t>
  </si>
  <si>
    <t>Сунтарский улус (район), с. Усун-Кюель ул. Е.Молоткова д.7, 89679141663, aasoshLP@mail.ru</t>
  </si>
  <si>
    <t>https://arisosh.sun.sakha.school/</t>
  </si>
  <si>
    <t xml:space="preserve">Летний оздоровительно - трудовой, с дневным прибыванием лагерь </t>
  </si>
  <si>
    <t>9-15 лет</t>
  </si>
  <si>
    <t>СЭЗ №14.01.01.000.М.000489.05.23 от 16.05.2023 г.</t>
  </si>
  <si>
    <t>нет предписаний</t>
  </si>
  <si>
    <t>Серия Л01 № 0002032 от 15.02.2017</t>
  </si>
  <si>
    <t>безбарьерная среда, пандус, комната психолога</t>
  </si>
  <si>
    <t>Сунтарский улус (район), ул. Октябрьская, 27 84113526440, kuokunu@mail.ru</t>
  </si>
  <si>
    <t>СЭЗ №14.01.01.000.M.000721.06.23 от 02.06.2023 г.</t>
  </si>
  <si>
    <t>"Дебют"-МБУ ДО "Сунтарский центр детского творчества им.Н.М.Родионовой"</t>
  </si>
  <si>
    <t>Антонова Ангелина Владимировна</t>
  </si>
  <si>
    <t>84113522762 sunddt@mail.ru</t>
  </si>
  <si>
    <t>1424005452</t>
  </si>
  <si>
    <t>Сунтарский улус (район), с. Сунтар, ул.Ленина 34а 84113522762 sunddt@mail.ru</t>
  </si>
  <si>
    <t>scdt.moy.su/</t>
  </si>
  <si>
    <t>Технический оздоровительный лагерь дневного пребывания</t>
  </si>
  <si>
    <t>1989 г.</t>
  </si>
  <si>
    <t>СЭЗ №14.01.01.000.М.000487.05.23 от 16.05.2023 г.</t>
  </si>
  <si>
    <t>от 29 декабря 2015 г. №1447</t>
  </si>
  <si>
    <t>"Арчы"-МБОУ "Сунтарская СОШ№1 им. А.П. Павлова"</t>
  </si>
  <si>
    <t>Матвеев Афанасий Спиридонович</t>
  </si>
  <si>
    <t xml:space="preserve">
84113522495
 ssosh1@mail.ru
</t>
  </si>
  <si>
    <t>1424003286</t>
  </si>
  <si>
    <t>Сунтарский улус (район), с. Сунтар, ул. Октябрьская, д.59, ssosh1@mail.ru</t>
  </si>
  <si>
    <t>http://sosh1.sun.sakha.school</t>
  </si>
  <si>
    <t xml:space="preserve">Оздоровительно- трудовой  экологический лагерь дневного прибывания </t>
  </si>
  <si>
    <t>ввод 1989, капит. ремонт 2006</t>
  </si>
  <si>
    <t>СЭЗ №14.01.01.000.М.000452.05.23 от 15.05.2023 г.</t>
  </si>
  <si>
    <t>внеплановая проверка РПН 15.02.2021г.</t>
  </si>
  <si>
    <t>№1196 от 20.10.2015г</t>
  </si>
  <si>
    <t xml:space="preserve">"Сайын"-МБОУ "Сунтарская СОШ№2 им. И.С. Иванова" </t>
  </si>
  <si>
    <t>Иванов Василий Русланович</t>
  </si>
  <si>
    <t>89676242128 ssc2@mail.ru</t>
  </si>
  <si>
    <t>1424005950</t>
  </si>
  <si>
    <t>Сунтарский улус (район), с. Сунтар, ул. Ленина, д. 79/1, 89676242128 ssc2@mail.ru</t>
  </si>
  <si>
    <t>https://sosh2.sun.sakha.school/</t>
  </si>
  <si>
    <t>Летний оздоровительно - трудовой лагерь, с дневным прибыванием</t>
  </si>
  <si>
    <t>год постройки 1982, кап ремонт не осуществлен</t>
  </si>
  <si>
    <t>СЭЗ №14.01.01.000.М.000604.05.23 от 24.05.2023 г.</t>
  </si>
  <si>
    <t>серия 14 Л 01№ 0000070 от 25 июня 2014г.</t>
  </si>
  <si>
    <t>безбарьерная среда, пандус</t>
  </si>
  <si>
    <t>"Альфа-Спасатель"-МБОУ "Кюкяйская Политехническая СОШ"</t>
  </si>
  <si>
    <t>Сунтарский улус (район), село Кюкей, ул. Самсонова Н.А., 50, телефон 24-7-45, кт: 89627336564, kukey.school71@mail.ru</t>
  </si>
  <si>
    <t>Спортивно-оздоровительный лагерь с круглосуточным пребыванием детей  с военно-патриотическим направлением</t>
  </si>
  <si>
    <t xml:space="preserve">"Ситис"-МБУ ДО "Интеллектуальный центр "Ситис" </t>
  </si>
  <si>
    <t>Сунтарский улус (район), с.Хордогой, местность "Авиапорт" 2 км. кт:89659955777, эл.почта: marvas.62@mail.ru</t>
  </si>
  <si>
    <t xml:space="preserve">1 смена: с 05 июня по 25 июня; </t>
  </si>
  <si>
    <t>"Айтал"  МБУ ДО "Сунтарская детская школа искусств"</t>
  </si>
  <si>
    <t>Степанов Алексей Константинович</t>
  </si>
  <si>
    <t>89141137137 Suntardshi@mail.ru</t>
  </si>
  <si>
    <t>1424007315</t>
  </si>
  <si>
    <t>Сунтарский улус (район), с.Сунтар пер. Б.Игнатьева 3, 89141137137 Suntardshi@mail.ru</t>
  </si>
  <si>
    <t>https://suntar.saha muzkult.ru/</t>
  </si>
  <si>
    <t>Летний оздоровительно-танцевальный лагерь</t>
  </si>
  <si>
    <t>ввод сентябрь, 2006г</t>
  </si>
  <si>
    <t>СЭЗ №14.01.01.000.М.000590.05.23 от 24.05.2023 г.</t>
  </si>
  <si>
    <t>плановая проверка, нет предписаний 2022 г.</t>
  </si>
  <si>
    <t>Есть, Договор с ГБУ РС(Я) "СУНТАРСКАЯ ЦРБ"</t>
  </si>
  <si>
    <t>1333 от 26.11.2015 г., Серия 14Л01 №1245</t>
  </si>
  <si>
    <t>"Мир открытий" МБОУ "Сунтарский политехнический лицей-интернат"</t>
  </si>
  <si>
    <t>Сосин Олег Константинович</t>
  </si>
  <si>
    <t xml:space="preserve">79142575098, suntar_sptli@mail.ru  </t>
  </si>
  <si>
    <t>1424003303</t>
  </si>
  <si>
    <t xml:space="preserve">Сунтарский улус (район) с. Сунтар, пер.Б.Игнатьева, д. 7, корп.А, 79142575098, suntar_sptli@mail.ru  </t>
  </si>
  <si>
    <t>https://pptli.sun.sakha.school/</t>
  </si>
  <si>
    <t xml:space="preserve">Оздоровительно-образовательный  лагерь дневного пребывания </t>
  </si>
  <si>
    <t>1993г. (кап.ремонт 1997 г.), 2002 г.</t>
  </si>
  <si>
    <t>СЭЗ №14.01.01.000.М.000486.05.23 от 16.05.2023 г.</t>
  </si>
  <si>
    <t>№ Л035-01204-14/00249245 от 20.10.2015</t>
  </si>
  <si>
    <t>Безбарьерная среда, пандус, кабинет социально-психологической службы, кабинет психологической разгрузки</t>
  </si>
  <si>
    <t>"Ус Кут"-МБОУ "Кюндяинская СОШ им.Б.Н. Егорова"</t>
  </si>
  <si>
    <t>Иванова Маргарита Николаевна</t>
  </si>
  <si>
    <t>84113527646, kcosh@mail.ru</t>
  </si>
  <si>
    <t>1424006086</t>
  </si>
  <si>
    <t>Сунтарский улус (район) с.Кюндяе ул.Юбилейная, д. 46 тел.: 84113527646, kcosh@mail.ru</t>
  </si>
  <si>
    <t>https://kynsosh.obr.sakha.gov.ru/</t>
  </si>
  <si>
    <t xml:space="preserve">Летний оздоровительный-спортивный лагерь </t>
  </si>
  <si>
    <t>ввод здания ноябрь 2011г.</t>
  </si>
  <si>
    <t>СЭЗ №14.01.01.000.М.000485.05.23 от 16.05.2023 г.</t>
  </si>
  <si>
    <t>плановая проверка обрнадзор 2021г. нет предписаний</t>
  </si>
  <si>
    <t>№ 1919 от 14.11.2016 серия 14Л№0001907</t>
  </si>
  <si>
    <t>подъемник, схема здания (Брайль)</t>
  </si>
  <si>
    <t>"Ысыах"-МБОУ "Сунтарская начальная общеобразовательная школа им. В.Г. Павлова"</t>
  </si>
  <si>
    <t>89841214590, letosuntar@mail.ru</t>
  </si>
  <si>
    <t>Сунтарский улус (район), село Сунтар, ул. Партизанская, д. 52, 89841214590, letosuntar@mail.ru</t>
  </si>
  <si>
    <t>3-10 классы</t>
  </si>
  <si>
    <t>"Спасатель"-МБОУ "Устьинская СОШ"</t>
  </si>
  <si>
    <t>Сунтарский улус (район), с. Устье ул Геодезическая, д. 4, 28-1-09, 89142975459 sv_mix_ev@mail.ru</t>
  </si>
  <si>
    <t>https://ustiesosh.obr.sakha.gov.ru/</t>
  </si>
  <si>
    <t>Спортивно-оздоровительный лагерь  с  патриотическим направлением, круглосуточный стационарный</t>
  </si>
  <si>
    <t>"Дьулуур"-МБОУ "Крестяхская политехническая СОШ им. И.Г.Спиридонова"</t>
  </si>
  <si>
    <t>Васильев Павел Васильевич</t>
  </si>
  <si>
    <t xml:space="preserve">89841036408, krestyax@mail.ru </t>
  </si>
  <si>
    <t xml:space="preserve">Сунтарский улус (район) с.Крестях ул. Советская, д. 14, 89841036408, krestyax@mail.ru </t>
  </si>
  <si>
    <t>https://krestyax.obr.sakha.gov.ru/</t>
  </si>
  <si>
    <t>Летний спортивно-оздоровительный лагерь дневного пребывания</t>
  </si>
  <si>
    <t xml:space="preserve">Питание 3-х разовое </t>
  </si>
  <si>
    <t>ввод 2022</t>
  </si>
  <si>
    <t>СЭЗ №14.01.01.000.М.000621.05.23 от 24.05.2023 г.</t>
  </si>
  <si>
    <t>№Д14-17/735 от 10.06.2022</t>
  </si>
  <si>
    <t xml:space="preserve">"Туус Кэнэли" - МБОУ "Кемпендяйская СОШ им.В.И.Иванова" </t>
  </si>
  <si>
    <t>Семенов Владимир Иванович</t>
  </si>
  <si>
    <t>84113528895 kempschool@mail.ru</t>
  </si>
  <si>
    <t>Сунтарский улус (район), с.Кемпендяй, пер Школьный, д.5, 84113528895 kempschool@mail.ru</t>
  </si>
  <si>
    <t>https://kempsh.obr.sakha.gov.ru</t>
  </si>
  <si>
    <t xml:space="preserve">Лагерь дневного пребывания, летний оздоровительно-образовательный </t>
  </si>
  <si>
    <t>год постройки 1964, кап ремонт не осуществлен</t>
  </si>
  <si>
    <t>СЭЗ №14.01.01.000.М.000451.05.23 от 15.05.2023 г.</t>
  </si>
  <si>
    <t>серия 14 л 01 №0002524  от 5 октября 2020 года</t>
  </si>
  <si>
    <t>Безбарьерная среда, пандус</t>
  </si>
  <si>
    <t xml:space="preserve"> Реестр организаций отдыха детей МО "Усть - Янский улус (район)" РС(Якутия)</t>
  </si>
  <si>
    <t>МР "Усть - Янский улус (район)"</t>
  </si>
  <si>
    <t>летняя площадка дневного пребывания при МБОУ "Усть-Куйгинская СОШ" "Радуга"</t>
  </si>
  <si>
    <t>Шестакова Матрена Григорьевна</t>
  </si>
  <si>
    <t>8(411)66 26-244 kuyga_s@mail.ru</t>
  </si>
  <si>
    <t>678550 Усть-Янский улус п. Усть-Куйга ул. Зеленая д. 29</t>
  </si>
  <si>
    <t>http://kuygaschool.jimdo.com/</t>
  </si>
  <si>
    <t>Площадка дневного пребывания, художественно-эстетическое</t>
  </si>
  <si>
    <t>с 2 июня по 27 июня 2023г., с 29 июня по 22 июля 2023г.</t>
  </si>
  <si>
    <t>293 руб</t>
  </si>
  <si>
    <t>6,6 - 17 лет</t>
  </si>
  <si>
    <t>4 ауд с вместимостью 25 человек: игоровой зал, спальная комната, спортивный зал, библиотека. Питание комплексное 3-х разоваое в столовой</t>
  </si>
  <si>
    <t>на базе СОШ</t>
  </si>
  <si>
    <t>14.01.01.000.М.000490.05.23 от 16.05.2023 г.</t>
  </si>
  <si>
    <t>все документы сданы, проверены Роспотребнадзором</t>
  </si>
  <si>
    <t>ФС-14-01-000982 от 23.08.2011 г.</t>
  </si>
  <si>
    <t>№0709 от 03.03.2015 г. серия 14 Л 01 №0000509</t>
  </si>
  <si>
    <t>доступ имеется</t>
  </si>
  <si>
    <t>летняя площадка дневного пребывания при МБОУ "Казачинская СОШ" "Дьулуур"</t>
  </si>
  <si>
    <t>Окорокова Маргарита Степановна</t>
  </si>
  <si>
    <t>8(411) 66 24-189 kaz_sosh@mail.ru</t>
  </si>
  <si>
    <t>678562 Усть-Янский улус н. Казачье ул. Ивана Реброва д.4/1</t>
  </si>
  <si>
    <t>http://kazsosh.ru/</t>
  </si>
  <si>
    <t>Площадка дневного пребывания, военно - патриотическое</t>
  </si>
  <si>
    <t>5 ауд с вместимостью 30 человек: игоровой зал, спальная комната, спортивный зал, библиотека, игровая площадка. Питание комплексное 3-х разоваое в столовой</t>
  </si>
  <si>
    <t>14.01.01.000.М.000568.05.23 от 23.05.2023 г.</t>
  </si>
  <si>
    <t>ФС-14-01-001155 ОТ 23.04.2012 г.</t>
  </si>
  <si>
    <t>№1033 от 29.07.2015 г. серия 14 Л 01 №0000886</t>
  </si>
  <si>
    <t>летняя площадка дневного пребывания при МБОУ"Силянняхская СОШ" "Кустук"</t>
  </si>
  <si>
    <t>Давыдов Александр Александрович</t>
  </si>
  <si>
    <t>8(411)66 25-166 silennjach@mail.ru</t>
  </si>
  <si>
    <t>678552 Усть-Янский улус н. Сайылык ул. Набережаная 4</t>
  </si>
  <si>
    <t>http://silsosh.edusite.ru/</t>
  </si>
  <si>
    <t>Площадка дневного пребывания, эколого - биологическое</t>
  </si>
  <si>
    <t>с 13 июня по 6 июля 2023г., с 8 июля по 2 августа 2023г.</t>
  </si>
  <si>
    <t>ФС-14-01-001153 от 23.042012 г.</t>
  </si>
  <si>
    <t>№0731 от 10.03.2015 г. серия 14 Л 01 №0000604</t>
  </si>
  <si>
    <t>летняя площадка дневного пребывания при МБОУ "Туматская СОШ" "Чэбдик"</t>
  </si>
  <si>
    <t>Ребров Виул Николаевич</t>
  </si>
  <si>
    <t>8(411)66 25-325 tumatskhool@mail.ru</t>
  </si>
  <si>
    <t>678564 Усть-Янский улус н. Тумат ул. А.Томского д.2</t>
  </si>
  <si>
    <t>http://www.tumatschool.ru/</t>
  </si>
  <si>
    <t>Площадка дневного пребывания, художественно - эстетическое</t>
  </si>
  <si>
    <t>14.01.01.000М.000534.05.23 от 18.05.2023 г.</t>
  </si>
  <si>
    <t>ФС-14-01-000986 от 23.08.2011 г.</t>
  </si>
  <si>
    <t>№0691 от 02.03.2015 г. серия 14 Л 01 №0000500</t>
  </si>
  <si>
    <t>летняя площадка дневного пребывания при МБОУ "Хайырская СОШ" "Мамонтенок"</t>
  </si>
  <si>
    <t>Махатырова Клавдия Васильевна</t>
  </si>
  <si>
    <t>8(411)66 25-439 omoloy@mail.ru</t>
  </si>
  <si>
    <t>678571 Усть-Янский улус н. Хайыр ул. А.Болтунова д.12</t>
  </si>
  <si>
    <t>http://omoloy.jimdo.com/</t>
  </si>
  <si>
    <t>14.01.01.000.М.000492.05.23 от 16.05.2023 г.</t>
  </si>
  <si>
    <t>ФС-14-01-001154 от 23.04.2012 г.</t>
  </si>
  <si>
    <t>№0702 от 03.03.2015 г. серия 14 Л 01 №0000502</t>
  </si>
  <si>
    <t>летняя площадка дневного пребывания при МБОУ "Усть-Янская СОШ" "Маячок"</t>
  </si>
  <si>
    <t>Никифорова Виктория Федоровна</t>
  </si>
  <si>
    <t>8(411)66 25-544 yst-yana@mail.ru</t>
  </si>
  <si>
    <t>678563 Усть-Янский улус н. Усть-Яна ул. Мира д.12</t>
  </si>
  <si>
    <t>http://uyasosh.ucoz.ru/</t>
  </si>
  <si>
    <t>Площадка дневного пребывания, туристско - экологическое</t>
  </si>
  <si>
    <t>с 9 июня по 3 июля 2023г., с 5 июля по 28 июля 2023г.</t>
  </si>
  <si>
    <t>ФС-14-01-000956 17.06.2011</t>
  </si>
  <si>
    <t>№0711 от 03.03.2015 г. серия 14 Л 01 №0000508</t>
  </si>
  <si>
    <t>летняя площадка дневного пребывания при МБОУ "Депутатская СОШ с УИОП"</t>
  </si>
  <si>
    <t>Крутикова Евгения Григорьевна</t>
  </si>
  <si>
    <t>8411(66)2-71-42, 2-71-43</t>
  </si>
  <si>
    <t>678540 Усть - Янский улус п. Депутатский мкр. Арктика д.16</t>
  </si>
  <si>
    <t>deputatskaja-sosh@inbox.ru</t>
  </si>
  <si>
    <t>Площадка дневного пребывания, патриотическое</t>
  </si>
  <si>
    <t>5 ауд с вместимостью по 30 человек:игровой зал, спальная комната, спортивный зал, библиотека, Питание комплексное 3 разовое в столовой</t>
  </si>
  <si>
    <t>ФС-14-01-000-739 22.10.2010</t>
  </si>
  <si>
    <t>№0710 от 03.03.2015 г. серия 14-Л 01 №0000510</t>
  </si>
  <si>
    <t>Реестр организаций отдыха детей МР "Усть-Алданский улус (район)" РС(Якутия)</t>
  </si>
  <si>
    <t>Муниципальное бюджетное общеобразовательное учреждение "Бейдигинская средняя общеобразовательная школа имени А.Н. Жиркова" муниципального района ", "Дьоҕур"</t>
  </si>
  <si>
    <t>Дансарунова Елена Александровна</t>
  </si>
  <si>
    <t>8(41161)28-319 beidinga@yandex.ru</t>
  </si>
  <si>
    <t>678362, Усть-Алданский улус, с.Бейдинга, ул. Пестрякова М.Н. 28, 8 (41161) 28-319 beidinga@yandex.ru</t>
  </si>
  <si>
    <t>https://uar-bs.obr.sakha.gov.ru/</t>
  </si>
  <si>
    <t xml:space="preserve">лагерь дневного пребывания; направление: образовательное </t>
  </si>
  <si>
    <t>01.07.2023-21-07.2023</t>
  </si>
  <si>
    <t>13-15 лет, охват 30 детей</t>
  </si>
  <si>
    <t>дневной лагерь с 3- разовым питанием</t>
  </si>
  <si>
    <t>Дата ввода- 2006 г.</t>
  </si>
  <si>
    <t xml:space="preserve">14.01.01.000.М.000394.05.23 от 10.05.2023 г. </t>
  </si>
  <si>
    <t>№1070 от 28 марта 2012г. серия 14 Л №002518</t>
  </si>
  <si>
    <t>Муниципальное бюджетное общеобразовательное учреждение "Бярийинская средняя общеобразовательная школа им. В.Д. Лонгинова" "Туосчут"</t>
  </si>
  <si>
    <t>Васильева Надежда Иннокентьевна</t>
  </si>
  <si>
    <t>8(41161)29-351 bysoch@yandex.ru</t>
  </si>
  <si>
    <t>678362, Усть-Алданский улус, с.Бярийе, ул. Аржакова,1, 8 (41161) 28-319 beidinga@yandex.ru</t>
  </si>
  <si>
    <t>https://uar-bsl.obr.sakha.gov.ru/</t>
  </si>
  <si>
    <t>лагерь дневного пребывания, направление: краеведческое</t>
  </si>
  <si>
    <t>05.06.2023-25-06.2023</t>
  </si>
  <si>
    <t>8-16 лет, охват 25</t>
  </si>
  <si>
    <t>Дата ввода - 2010 г</t>
  </si>
  <si>
    <t>14.01.01.000.М.000586.05.23 от 23.05.2023</t>
  </si>
  <si>
    <t>Плановая РПН от 05.03.2021</t>
  </si>
  <si>
    <t>№173 от 19.01.2015. серия 14 Л 01 №0000156</t>
  </si>
  <si>
    <t>Муниципальное бюджетное общеобразовательное учреждение "Легойская средняя общеобразовательная школа с углубленным изучением отдельных предметов", "Цифра +"</t>
  </si>
  <si>
    <t>Пухов Михаил Петрович</t>
  </si>
  <si>
    <t>89681551743 marie_080932@mail.ru</t>
  </si>
  <si>
    <t>678360 Усть-Алданский улус, с.Кептени, улица им.В.И.Ленина, д.38, тел:841161-27-641 legsosh@yandex.ru</t>
  </si>
  <si>
    <t>https://uar-legs.obr.sakha.gov.ru/</t>
  </si>
  <si>
    <t>лагерь дневного пребвания (образовательное)</t>
  </si>
  <si>
    <t>8-13 лет, охват детей 30</t>
  </si>
  <si>
    <t>Дата ввода- 2017 г.</t>
  </si>
  <si>
    <t>14.01.01.000.М.000220.04.23 от 10.04.2023</t>
  </si>
  <si>
    <t>№2054 от 5 апреля 2017 г. серия 14 Л №0002063</t>
  </si>
  <si>
    <t xml:space="preserve">Муниципальное бюджетное общеобразовательное учреждение "Соттинская средняя общеобразовательная школа "Кэскил" </t>
  </si>
  <si>
    <r>
      <rPr>
        <sz val="10"/>
        <color rgb="FF000000"/>
        <rFont val="Times New Roman"/>
      </rPr>
      <t xml:space="preserve">8(4116123192) sota.u-a@ </t>
    </r>
    <r>
      <rPr>
        <u/>
        <sz val="10"/>
        <color rgb="FF1155CC"/>
        <rFont val="Times New Roman"/>
      </rPr>
      <t>yandex.ru</t>
    </r>
  </si>
  <si>
    <t>678371, Усть-Алданский улус, с Огородтах ул. С.Г Охлопкова д1 8(41161)23-192</t>
  </si>
  <si>
    <t>https://uar-sots.obr.sakha.gov.ru/</t>
  </si>
  <si>
    <t>лагерь дневного пребывания (трудовое)</t>
  </si>
  <si>
    <t xml:space="preserve">        01.07.-21.07.2023</t>
  </si>
  <si>
    <t>10-17 лет, охват 30 детей</t>
  </si>
  <si>
    <t>дата ввода -2021 г</t>
  </si>
  <si>
    <t>14.01.01.000.М.000320.05.23 от 02.05.2023</t>
  </si>
  <si>
    <t>РПН -плановая, 2021</t>
  </si>
  <si>
    <t>Муниципальное бюджетное общеобразовательное учреждение "Сырдахская средняя общеобразовательная школа им. И.С. Портнягина", "Кустук"</t>
  </si>
  <si>
    <t>Неустроева Диана Ивановна</t>
  </si>
  <si>
    <t>8(41161)24-137 sosh2013@yandex.ru</t>
  </si>
  <si>
    <t>678362, Усть-Алданский улус, с.Сырдах, ул. Победы, д. 11, 8 (41161) 24-137 sosh2013@yandex.ru</t>
  </si>
  <si>
    <t>https://uar-syrs.obr.sakha.gov.ru/</t>
  </si>
  <si>
    <t>лагерь дневного пребывания; направление: трудовое</t>
  </si>
  <si>
    <t>340 рб</t>
  </si>
  <si>
    <t>7- 14 лет, охват 30 детей</t>
  </si>
  <si>
    <t>Дата ввода- 1983г. Дата проведения капитального ремонта- 2008 г.</t>
  </si>
  <si>
    <t>№578-ОИ 756-29/п-23 от 07.04.2023</t>
  </si>
  <si>
    <t>№0432 от 8 декабря 2014 г. серия 14 Л 01 №000166</t>
  </si>
  <si>
    <t>Муниципальное бюджетное общеобразовательное учреждение "Онерская средняя общеобразовательная школа имени М.М.Стрекаловского", "Өнөр кэскиллэрэ"</t>
  </si>
  <si>
    <t>Дьяконов Александр Александрович</t>
  </si>
  <si>
    <t>8(41161)26-632 onersosh@yandex.ru</t>
  </si>
  <si>
    <t>678358, Усть-Алданский улус, с.Эселях, ул. Ленина 1, 8 (41161) 26-632 onersosh@yandex.ru</t>
  </si>
  <si>
    <t>https://uar-oss.obr.sakha.gov.ru/</t>
  </si>
  <si>
    <t>лагерь дневного пребывания (экологическое)</t>
  </si>
  <si>
    <t>Дата ввода спортзала - 2012 г; дата ввода мастерской - 1964, дата проведения капитального ремонта- 2003 г.</t>
  </si>
  <si>
    <t>14.01.01.000.М.000585.05.23 от 23.05.2023</t>
  </si>
  <si>
    <t>№0433 от 8 декабря 2014 г. серия 14 Л 01 №0000244</t>
  </si>
  <si>
    <t>Муниципальное бюджетное общеобразовательное учреждение "Курбусахская средняя общеобразовательная школа им. Н.Н.Окоемова", "Вокруг света"</t>
  </si>
  <si>
    <t>Бурнашев Гаврил Гаврильевич</t>
  </si>
  <si>
    <t>8(41161)24-404 kurbusosh@yandex.ru</t>
  </si>
  <si>
    <t>678354, Усть-Алданский улус, с.Ус-Кюель, ул. Н.Н.Окоемова, 19 8 (41161) 24-404 kurbusosh@yandex.ru</t>
  </si>
  <si>
    <t>https://uar-kso.obr.sakha.gov.ru/</t>
  </si>
  <si>
    <t>лагерь дневного пребывания (образовательное)</t>
  </si>
  <si>
    <t>01.07.-21.07.2023</t>
  </si>
  <si>
    <t>10-14 лет, охват 30 детей</t>
  </si>
  <si>
    <t>Дата ввода- 2011г.</t>
  </si>
  <si>
    <t>№ 14.01.01.000 М 000242.04.23 от 12.04.2023 г.</t>
  </si>
  <si>
    <t>№0423 от 8 декабря 2014 г. серия 14 Л 01 № 0000159</t>
  </si>
  <si>
    <t>Муниципальное бюджетное общеобразовательное учреждение "Мюрюнская средняя общеобразовательная школа №1 им. Г.В. Егорова" "Интеллект, "Кэнчээри", "Эрчим", "Баскетбол"</t>
  </si>
  <si>
    <t>Сивцев Игорь Григорьевич</t>
  </si>
  <si>
    <t>8(41161)41-535 myrysosh1@yandex.ru</t>
  </si>
  <si>
    <t>678350, Усть - Алданский улус, с. Борогонцы ул. Ленина 40, 8(41161) 41-535 myrysosh1@yandex.ru</t>
  </si>
  <si>
    <t>https://uar-ms1.obr.sakha.gov.ru/</t>
  </si>
  <si>
    <t xml:space="preserve">лагерь дневного пребывания: Интеллект - образовательное, Кэнчээри - эстетическое, Эрчим - социально-педагогическое, Баскетбол - спортивное  </t>
  </si>
  <si>
    <t>Интеллект - 05.06.-25.06.2023, Кэнчээри 05.06.-25.06.2023, Эрчим 05.06-25.06.2023, Баскетбол -01.07.-21.07.2023</t>
  </si>
  <si>
    <t>11-17 лет, охват  по 30 детей</t>
  </si>
  <si>
    <t>Дата ввода - 1988, дата проведения капитального ремонта - 2018</t>
  </si>
  <si>
    <t>14.01.01.000.М.000587.05.23 от 23.05.2023</t>
  </si>
  <si>
    <t xml:space="preserve">Рпн -плановая, 22.02.2023, МЧС 04.04.2023 плановая </t>
  </si>
  <si>
    <t>№1192 от 30 ноября 2016 г. Серия 14 Л №0001933</t>
  </si>
  <si>
    <t>Муниципальное бюджетное общеобразовательное учреждение "Мюрюнская средняя общеобразовательная школа №2", "ЭКО"</t>
  </si>
  <si>
    <t xml:space="preserve">Фомин Сергей Егорович </t>
  </si>
  <si>
    <t>8(41161)43-568 myry2@yandex.ru</t>
  </si>
  <si>
    <t>678350, Усть-Алданский улус, с.Борогонцы, ул. Ленина 82, 8 (41161) 42-568 myry2@yandex.ru</t>
  </si>
  <si>
    <t>https://uar-mur2.obr.sakha.gov.ru/</t>
  </si>
  <si>
    <t xml:space="preserve">детский оздоровительный лагерь, направление - экологическое </t>
  </si>
  <si>
    <t>7-15 лет, охват 35 детей</t>
  </si>
  <si>
    <t>Дата ввода- 1969 г. Дата проведения ремонта- 2014 г.</t>
  </si>
  <si>
    <t>14.01.01.000.М.000241.04.23 от 12.04.2023</t>
  </si>
  <si>
    <t>№0430 от 8 декабря 2014 г. серия 14 Л №000169</t>
  </si>
  <si>
    <t>Муниципальное бюджетное общеобразовательное учреждение "Мюрюнская юношеская гимназия им. В.В. Алексеева", "Гениус"</t>
  </si>
  <si>
    <t>Татаринов Федор Федорович</t>
  </si>
  <si>
    <t>8(41161) 41-180 gymuolan@mail.ru</t>
  </si>
  <si>
    <t>678350, Республика Саха (Якутия), Усть-Алданский улус, с. Борогонцы, улица Строителей, 27</t>
  </si>
  <si>
    <t>http://myryuolan.ru/</t>
  </si>
  <si>
    <t xml:space="preserve">лагерь дневного пребывания, направление: техническое </t>
  </si>
  <si>
    <t>11-14 лет, охват 30 детей</t>
  </si>
  <si>
    <t>дневной с 3-разовым питанием</t>
  </si>
  <si>
    <t>дата ввода - 2014 г.</t>
  </si>
  <si>
    <t>14.01.01.000.М.000438.05.23 от 12.05.2023</t>
  </si>
  <si>
    <t>№2085 от 24.05.2017 г. серия 14 Л 01 №0002099</t>
  </si>
  <si>
    <t>Муниципальное бюджетное общеобразовательное учреждение "Мындабинская средняя общеобразовательная школа", "Олимп"</t>
  </si>
  <si>
    <t>Готовцев Николай Николаевич</t>
  </si>
  <si>
    <t>8(41161)43-319 myndaba@yandex.ru</t>
  </si>
  <si>
    <t>678350, Усть-Алданский улус, с.Мындаба, ул. Ленина 10/1, 8(41161)43-319 myndaba@yandex.ru</t>
  </si>
  <si>
    <t>https://uar-muns.obr.sakha.gov.ru/</t>
  </si>
  <si>
    <t>лагерь дневного пребывания. направление:спортивное</t>
  </si>
  <si>
    <t>7-16 лет, охват 30 детей</t>
  </si>
  <si>
    <t>Дата ввода- 1968 г.</t>
  </si>
  <si>
    <t>14.01.01.000.М.000246.04.23</t>
  </si>
  <si>
    <t>№0428 от 8 декабря 2014 г. серия 14 Л №000208</t>
  </si>
  <si>
    <t>МБОУ "Тандинская средняя общеобразовательная школа им. М.Н. Готовцева" "Кэскил"</t>
  </si>
  <si>
    <t>Готовцев Константин Георгиевич</t>
  </si>
  <si>
    <t>8(41161)25-118 tandasosh@yandex.ru</t>
  </si>
  <si>
    <t>678359, Усть-Алданский улус, с.Танда, ул. Андросова 13, 8 (41161) 25-118 tandasosh@yandex.ru</t>
  </si>
  <si>
    <t>https://tandaschool.obr.sakha.gov.ru/</t>
  </si>
  <si>
    <t xml:space="preserve">лагерь дневного пребывания. направление: трудовое </t>
  </si>
  <si>
    <t>05.06.-25.06.2023, 01.07.-21.07.2023</t>
  </si>
  <si>
    <t>10- 17 лет, охват 30 детей</t>
  </si>
  <si>
    <t>Дата ввода- 1992 г. Дата проведения капитального ремонта- 2017 г.</t>
  </si>
  <si>
    <t>14.01.01.000.М.000244.04.23. от 12.04.2023</t>
  </si>
  <si>
    <t>№1953 от 09.12.2016г. серия 14 Л №0001952</t>
  </si>
  <si>
    <t>МБОУ "Чаранская средняя общеобразовательная школа им. В.Н. Мигалкина" "Легион"</t>
  </si>
  <si>
    <t xml:space="preserve">Филиппов Егор Егорович </t>
  </si>
  <si>
    <t xml:space="preserve">8(41161)29-231 charanbou@yandex.ru </t>
  </si>
  <si>
    <t>678370, Усть-Алданский, с. Чаранг, ул. Н.Г. Бурцева, 22, 8(41161)29231, charanbou@yandex.ru</t>
  </si>
  <si>
    <t>https://uar-chas.obr.sakha.gov.ru/</t>
  </si>
  <si>
    <t xml:space="preserve">лагерь дневного пребывания. направление: спортивное </t>
  </si>
  <si>
    <t>25.07.-14.08.2023</t>
  </si>
  <si>
    <t>11-17 лет, охват 30 детей</t>
  </si>
  <si>
    <t xml:space="preserve">Дата ввода -1931, кап. ремонт 2021 г. </t>
  </si>
  <si>
    <t>14.01.01.000. М.000454.05.23. от 15.05.2023</t>
  </si>
  <si>
    <t>№0000173 от 8 декабря 2014 серия 14 Л 01</t>
  </si>
  <si>
    <t xml:space="preserve">МБУ ДО "Центр дополнительного образования детей" "Ералашка" </t>
  </si>
  <si>
    <t xml:space="preserve">муниципальное бюджетное учреждение дополнительного образования  </t>
  </si>
  <si>
    <t xml:space="preserve">Колодезников Яков Иванович </t>
  </si>
  <si>
    <t xml:space="preserve">8(41161)43119 ua-cdod@yandex.ru </t>
  </si>
  <si>
    <t xml:space="preserve">678350, Усть-Алданский, с. Борогонцы, ул. Ленина, 39, 8(41161) 43119, ua-cdod@yandex.ru </t>
  </si>
  <si>
    <t>https://sdodustaldan.ru/</t>
  </si>
  <si>
    <t>лагерь дневного пребывания: направление: образовательное</t>
  </si>
  <si>
    <t>7-17 лет , охват 30 детей</t>
  </si>
  <si>
    <t>Дата ввода - 1993 г, Капитальный ремонт - 2016</t>
  </si>
  <si>
    <t>14.01.01.000.М.000493.05.23 от 16.05.2023</t>
  </si>
  <si>
    <t>№1841 от 25.08.2015</t>
  </si>
  <si>
    <t>МБУДО "Мюрюнская станция юных натуралистов" "Эколята"</t>
  </si>
  <si>
    <t>Шамаева Таисия Дмитриевна</t>
  </si>
  <si>
    <t>8(41161)43142, myrystan_dod@mail.com</t>
  </si>
  <si>
    <t>678350, Республика Саха (Якутия), Усть-Алданский улус, село Борогонцы, ул. Колхозная, 7,  8(41161)43142, myrystan_dod@mail.com</t>
  </si>
  <si>
    <t>ua-muc.obr.sakha.gov.ru</t>
  </si>
  <si>
    <t xml:space="preserve">лагерь дневного пребывания, направление: экологическое </t>
  </si>
  <si>
    <t>05.06.-25.06.2023,01.07.-21.07.2023,</t>
  </si>
  <si>
    <t>9-17 лет, охват 30 детей</t>
  </si>
  <si>
    <t>Дата ввода - 1968, кап ремонт - 2018</t>
  </si>
  <si>
    <t>14.01.01.000.М.000414.05.23 от 11.05.2023</t>
  </si>
  <si>
    <t>№0441 от 08.12.2014 Серия 14 Л01 № 0000179</t>
  </si>
  <si>
    <t>МБОУ "Маягасская средняя общеобразовательная школа им. В.А. Протодьяконова -Кулантая"  "Кустук"</t>
  </si>
  <si>
    <t>Аргунов Семен Васильевич</t>
  </si>
  <si>
    <t>8(411614)29-124 mayagassosh@mail.ru</t>
  </si>
  <si>
    <t>678366, Усть-Алданский улус, с. Маягасс ул. Кулантая, 7,  8(411614)29-124</t>
  </si>
  <si>
    <t>https://uar-msp.obr.sakha.gov.ru/</t>
  </si>
  <si>
    <t>лагерь дневного пребывания, направление: трудовое</t>
  </si>
  <si>
    <t xml:space="preserve">8-15 лет, охват 30 детей </t>
  </si>
  <si>
    <t>Дата ввода - 1973, тек. ремонт 2022</t>
  </si>
  <si>
    <t>14.01.01.000.М.000243.04.23 от 12.04.2023</t>
  </si>
  <si>
    <t>МВД плановая 20.12.2022, РПН плановая март 2023, Пожнадзор плановая от 29.12.2022</t>
  </si>
  <si>
    <t>№1856 от 27.09.2016 Серия 14 Л 01 №0001846</t>
  </si>
  <si>
    <t>МБОУ "Наяхинская средняя общеобразовательная школа им И.И.Гоголева -Дыргыабай"</t>
  </si>
  <si>
    <t>Сивцева Мирияна Кононовна</t>
  </si>
  <si>
    <t xml:space="preserve">8(41161)26451 baliktaxschool@mail.ru </t>
  </si>
  <si>
    <t>678363, с. Балыктах, ул. Наяхинская, 12, 8(41161)26451</t>
  </si>
  <si>
    <t>https://uar-nsg.obr.sakha.gov.ru/</t>
  </si>
  <si>
    <t xml:space="preserve">лагерь дневного пребывания: агротехнологическте </t>
  </si>
  <si>
    <t>8-12 лет, охват 30</t>
  </si>
  <si>
    <t>Дата ввода - 2009 г., кап ремонт 2022</t>
  </si>
  <si>
    <t>№549 ОИ 734-29/п-23 от 06.04.2023</t>
  </si>
  <si>
    <t>РПН плановая 28.02.2023, ОНДиПР плановая 31.03.2023</t>
  </si>
  <si>
    <t>№ 2330 от 16.12.2019 серия 14 Л 01№0002421</t>
  </si>
  <si>
    <t xml:space="preserve">МБОУ "Дюпсюнская средняя общеобразовательная школа имени И.Н. Жиркова" палаточный лагерь "Патриот", "Полет", "Экология" в местности Дыбаадыма Дюпсюнского наслега </t>
  </si>
  <si>
    <t>https://uar-dyps.obr.sakha.gov.ru/</t>
  </si>
  <si>
    <t>палаточный лагерь, направления: военно-спортивное, техническое, экологическое</t>
  </si>
  <si>
    <t>Патриот 15.06.-28.06.2023; Полет 01.07-14.07.2023, Экология 17.07.-30.07.2023</t>
  </si>
  <si>
    <t>МБОУ "Соттинская средняя общеобразовательная школа " , палаточный лагерь "Эрчимэн", "Сайылык о5олоро"</t>
  </si>
  <si>
    <t>Муниципальное общеобразовательное бюджетное учреждение</t>
  </si>
  <si>
    <t>палаточный лагерь, направление: трудовое</t>
  </si>
  <si>
    <t xml:space="preserve"> Эрчимэн 15.06.-28.06.2023              Сайылык о5олоро 01.07.-14.07.2023</t>
  </si>
  <si>
    <t>8(41161)41-821 uadussh@yandex.ru</t>
  </si>
  <si>
    <t>678350, Усть-Алданский улус, с.Борогонцы, ул. Ленина, 40/2 8 (41161) 43-821 uadussh@yandex.ru. место: Чубучааны, 10 км.</t>
  </si>
  <si>
    <t>https://ua-dussh.obr.sakha.gov.ru/</t>
  </si>
  <si>
    <t>детский загородный стационарный оздоровительный лагерь, направление: спортивное</t>
  </si>
  <si>
    <t>06.07.-26.07.2023</t>
  </si>
  <si>
    <t>12- 17 лет, охват 50 детей</t>
  </si>
  <si>
    <t>Примечание: на территории Усть-Алданского района функционирует палаточный лагерь ИП "Румянцева У.Н." (в реестре на вкладке "Иной собственности")</t>
  </si>
  <si>
    <t xml:space="preserve"> Реестр организаций отдыха детей МО "Эвено-Бытантайский национальный улус" РС(Якутия)</t>
  </si>
  <si>
    <t>МР ЭВЕНО-БЫТАНТАЙСКИЙ НАЦИОНАЛЬНЫЙ УЛУС (РАЙОН)</t>
  </si>
  <si>
    <t>ЛДП "Кунчээн"МБОУ Кустурская средняя общеобразовательная школа им.И.Н.Слепцова Эвено-ытантайский улус</t>
  </si>
  <si>
    <t>Захарова Виктория Ивановна</t>
  </si>
  <si>
    <t>8(41160) 22-464)kustur2007@mail.u</t>
  </si>
  <si>
    <t>678585 Республика Саха (Якутия), Эвено-Бытантайский национальны улус, с. Кустур, ул.И.Н.Слепцова 12/1МБОУ Кустурская средняя общеобразовательная школа им.И.Н.Слепцова к/т8411(60)22-464  е-mail: kustur2007@mail.ru</t>
  </si>
  <si>
    <t>http://kustur-scool.ucoz.ru/</t>
  </si>
  <si>
    <t>Оздоровительный лагерь с дневным пребыванием</t>
  </si>
  <si>
    <t>05.06.2023 -28.06.2023</t>
  </si>
  <si>
    <t>средняя стоимость 1 дня пребывания в организации отдыха детей и их оздоровления составляет 330 руб</t>
  </si>
  <si>
    <t>7-14лет</t>
  </si>
  <si>
    <t>Проживание детей в период проведения смен не предусмотрено.Обеспечивается 3-х разовое питание</t>
  </si>
  <si>
    <t>Отсутствует</t>
  </si>
  <si>
    <t>СЭЗ от 2023 года</t>
  </si>
  <si>
    <t>декабрь 2019г</t>
  </si>
  <si>
    <t>Договор на медицинское обслуживание и медицинской контроль за состоянием здоровья обучающихся от 20 января 2022 г.</t>
  </si>
  <si>
    <t>Выписка из реестра лицензий от 08ноября 2021г. №ОД-14/00071</t>
  </si>
  <si>
    <t xml:space="preserve">доступ имеется </t>
  </si>
  <si>
    <t>ЛДП Солнышко МКОУ "Джаргалахская СОШ (с дошкольной группой)"</t>
  </si>
  <si>
    <t>Таркова Хаарчаана Юрьевна</t>
  </si>
  <si>
    <t>678586  Республика Саха (Якутия), Эвено-бытантайский национальный улус, с. Джаргалах, ул. Школьная, д.16  е-mail:  jargalah2010@yandex.ru</t>
  </si>
  <si>
    <t>https://jargalah2010.wixsite.com/jargalahschool</t>
  </si>
  <si>
    <t>оздоровительный лагерь с дневным пребыванием</t>
  </si>
  <si>
    <t>с 5 по 28 июня 2023 г.</t>
  </si>
  <si>
    <t xml:space="preserve">договор на медицинское обслуживание и медицинской контроль за состоянием здоровья обучающихся </t>
  </si>
  <si>
    <t>№ ОД-14/00071 от 18.10.2021 года выписка из реестра лицензий</t>
  </si>
  <si>
    <t>ЛДП "Осикат", МБОУ "Саккырырская средняя общеобразовательная школа им. Р.И.Шадрина"</t>
  </si>
  <si>
    <t>Афанасьева Мария Юрьевна</t>
  </si>
  <si>
    <t>89644161977 sakkscool@mail.ru</t>
  </si>
  <si>
    <t>678580, Республика Саха (Якутия), Эвено-Бытантайский национальный улус, п. Батагай-Алыта, ул. Школьная, д.15,тел: 8(4112) 60-21-013, е-mail: sakkscool@mail.ru</t>
  </si>
  <si>
    <t xml:space="preserve"> ssoshalyta.my1.ru</t>
  </si>
  <si>
    <t xml:space="preserve">19 июня - 12 июля </t>
  </si>
  <si>
    <t>1959 г.</t>
  </si>
  <si>
    <t xml:space="preserve">Договор на оказание по медицинскому обслуживанию от 1 марта 2023г. </t>
  </si>
  <si>
    <t>лицензия №2032 от 2 марта 2017 года</t>
  </si>
  <si>
    <t xml:space="preserve"> Реестр организаций отдыха детей МР"Усть-Майский улус (район)" РС(Якутия)</t>
  </si>
  <si>
    <t>Усть-Майский</t>
  </si>
  <si>
    <t>МБОУ "Эжанская СОШ им. Н. А Атласова"</t>
  </si>
  <si>
    <t>Афанасьева Мария Валентиновна</t>
  </si>
  <si>
    <t>8(41141)3-63-26</t>
  </si>
  <si>
    <t xml:space="preserve">РС(Я), 678630, с.Эжанцы, ул. А. Иванова, 8 эл адрес-ezhsosh@mail.ru </t>
  </si>
  <si>
    <t>http://umu-esa.obr.sakha.gov.ru/</t>
  </si>
  <si>
    <t>1 сезон с 2 -27 июня 2022 г, 2 сезон с 1-25 июля 2023 г</t>
  </si>
  <si>
    <t>340 руб</t>
  </si>
  <si>
    <t>7-16 лет, июнь-июль</t>
  </si>
  <si>
    <t>кабинеты, спортзал</t>
  </si>
  <si>
    <t>на базе ОУ</t>
  </si>
  <si>
    <t>2022 год</t>
  </si>
  <si>
    <t>№ 1053 от 06.08.2015 г</t>
  </si>
  <si>
    <t>МБОУ "Эльдиканская СОШ им. А.А Константиновой"</t>
  </si>
  <si>
    <t>Зайцева Ирина Александровна</t>
  </si>
  <si>
    <t>8(41141)34385</t>
  </si>
  <si>
    <t xml:space="preserve">РС(Я),678623, п.Эльдикан, ул. Алданская, д.37, эл адрес-esosh@mail.ru </t>
  </si>
  <si>
    <t>https://umu-esk.obr.sakha.gov.ru/</t>
  </si>
  <si>
    <t>01.06-24.06.2023</t>
  </si>
  <si>
    <t>7-17 лет июнь</t>
  </si>
  <si>
    <t>Договор с ЦРБ  на 2022-2023 г</t>
  </si>
  <si>
    <t>1529 от 12.02.2016</t>
  </si>
  <si>
    <t>МБОУ "Петропавловская СОШ"</t>
  </si>
  <si>
    <t>Винокурова Альбина Михайловна</t>
  </si>
  <si>
    <t>8 (41141) 3-53-35</t>
  </si>
  <si>
    <t xml:space="preserve">678631 РС(Я), Усть-Майский улус (район), с. Петропавловск, ул. Прокопьева, 2А, эл адрес-shpuma@mail.ru </t>
  </si>
  <si>
    <t>http://umr-ps.obr.sakha.gov.ru/</t>
  </si>
  <si>
    <t>1 сезон - с 1 по 24 июня 2023 г.</t>
  </si>
  <si>
    <t>7-16 лет июнь-июль</t>
  </si>
  <si>
    <t>ГБУ ЦРБ Договор №5 от 29.12.2020г.</t>
  </si>
  <si>
    <t>№1963 от 16.12.16 г.</t>
  </si>
  <si>
    <t>МБОУ "Кюпская СОШ им. Е.И Апросимова"</t>
  </si>
  <si>
    <t>Дьячковская Генриетта Николаевна</t>
  </si>
  <si>
    <t>8(41141)36525</t>
  </si>
  <si>
    <t>678624, РС(Я), Усть-Майский улус (район), н. Кюпцы, ул. Советская, 24, эл адрес- kypsh@mail.ru</t>
  </si>
  <si>
    <t>http://kypsosh.obr.sakha.gov.ru/</t>
  </si>
  <si>
    <t>1 сезон: с 1.06 по 24.06, 2 сезон: с 28.06 по 21.07,3 сезон: с 25.07 по 17.08</t>
  </si>
  <si>
    <t>7 - 16 лет июнь-август</t>
  </si>
  <si>
    <t>имется положительное заключение</t>
  </si>
  <si>
    <t>договор №3 - ПМО от 14.12.2020</t>
  </si>
  <si>
    <t>Серия 14Л 01№ 0001470 от 12.02.2016</t>
  </si>
  <si>
    <t>МБОУ "Усть-Мильская ООШ"</t>
  </si>
  <si>
    <t xml:space="preserve">Филиппов Роман Владимирович </t>
  </si>
  <si>
    <t>8(41141)36146</t>
  </si>
  <si>
    <t xml:space="preserve"> 678622,  РС(Я),Усть-Майский улус, с. Усть-Миль, ул. Алданская, д. 46, эл адрес- ustmilscool@mail.ru </t>
  </si>
  <si>
    <t>http://umosh.obr.sakha.gov.ru/</t>
  </si>
  <si>
    <t>1 сезон- с 1 по 23 июня 2023</t>
  </si>
  <si>
    <t>7-15 лет, июнь</t>
  </si>
  <si>
    <t>№1523 от 12.02.2016 г.</t>
  </si>
  <si>
    <t>МБОУ "Солнечнинская СОШ"</t>
  </si>
  <si>
    <t>Дидык Татьяна Николаевна</t>
  </si>
  <si>
    <t>678635, Усть-Майский улус(район), п.Солнечный ул.Строителей 12, 8(4114021182) mou_solsh@mail.ru</t>
  </si>
  <si>
    <t>http://ust-solsh.obr.sakha.gov.ru/</t>
  </si>
  <si>
    <t>7-17 лет, июнь</t>
  </si>
  <si>
    <t>Серия 14Л 01 № 0001598</t>
  </si>
  <si>
    <t xml:space="preserve"> Реестр организаций отдыха детей МР "Хангаласский улус" РС(Якутия)</t>
  </si>
  <si>
    <t>Муниципальный район (сразу название района, без МР)</t>
  </si>
  <si>
    <t>Сокращенное наименование организации (школы и лагеря)</t>
  </si>
  <si>
    <t>Организационно-правовая форма</t>
  </si>
  <si>
    <t>ФИО руководителя</t>
  </si>
  <si>
    <t>Контактный номер</t>
  </si>
  <si>
    <t>Адрес место нахождения организации отдыха детей и их оздоровления (населенный пункт, улица, номер или местность)</t>
  </si>
  <si>
    <t>Официальный сайт организации отдыха детей и их оздоровления ( сайт школы или управления)</t>
  </si>
  <si>
    <t>Тип организации отдыха детей и их оздоровления</t>
  </si>
  <si>
    <t>Режим работы</t>
  </si>
  <si>
    <t>Даты проведения смен по сезонам</t>
  </si>
  <si>
    <t>Средняя стоимость одного дня пребывания (указать в цифрах)</t>
  </si>
  <si>
    <t>Возрастная категория охвата детей в одну смену (указать в цифрах)</t>
  </si>
  <si>
    <t>Информация о проживании и питании детей ( ссылка на сайт)</t>
  </si>
  <si>
    <t>Дата ввода и дата проведения капитального ремонта организации отдыха детей и их оздоровления</t>
  </si>
  <si>
    <t>Информация о наличии санитарного-эпидемиологического заключения, включая дату выдачи заключения (на 2021 год)</t>
  </si>
  <si>
    <t>Информация о результатах проведения органами, осуществляющими государственный контроль (надзор), плановых или внеплановых проверок в текущем году (при наличии) и в предыдущем году</t>
  </si>
  <si>
    <t>Информация о наличии лицензии на осуществление медицинской деятельности (номер и дата договора с указанием медучреждения )</t>
  </si>
  <si>
    <t>Информация о наличии лицензии на осуществление образовательной деятельности (номер и дата)</t>
  </si>
  <si>
    <t>Обеспечение о доступности услуг для детей инвалидов и детей с ограниченными возможностями здоровья</t>
  </si>
  <si>
    <t>ЛОУ с дневным пребыванием детей "Радуга" на базе МБОУ "Покровская СОШ №1 с УИОП им. И.М. Яковлева"</t>
  </si>
  <si>
    <t>678000, Республика Саха (Якутия) Хангаласский улус, г. Покровск, ул. Орджоникидзе 74</t>
  </si>
  <si>
    <t>https://hu-ps1.obr.sakha.gov.ru</t>
  </si>
  <si>
    <t>5-26 июня 2023 г.</t>
  </si>
  <si>
    <t>№2037 от 14 марта 2017г
Серия 14 Л 01 №0002046</t>
  </si>
  <si>
    <t>1.Отряд вожатых «Ритм»(РДДМ/педагогическое)
2.Отряд «Ярче всех!»(Реализация Директив педагогического конгресса)
3.Отряд«Рисуем все» (Реализация Директив педагогического конгресса)
4.Отряд Орлята России (Патриотическое) 
5.Отряд Умелые ручки (Экологическое)
6.Отряд  «Добрая воля»(Волонтерское)
7.Отряд «Дьурускэн» (Фольклор)
8.Отряд «English Club» (Реализация Директив педагогического конгресса)</t>
  </si>
  <si>
    <t>ЛОУ "Үрүйэчээн" МБОУ "Красноручейская ООШ"</t>
  </si>
  <si>
    <t xml:space="preserve">Тимофеева Сардана Пантелеймоновна </t>
  </si>
  <si>
    <t>Хангаласский улус, с.Кысыл-Юрюйя, ул.Ларионова №31</t>
  </si>
  <si>
    <t>https://hu-ko.obr.sakha.qov.ru</t>
  </si>
  <si>
    <t>дата ввода 1995 г.</t>
  </si>
  <si>
    <t>Лицензия №14.01.01.000.М.000941.10.20 от 20.10.2020 г.</t>
  </si>
  <si>
    <t>от 15 декабря 2014 года Серия 14 Л 01 №0000190</t>
  </si>
  <si>
    <t>ЛОУ "Алые паруса" на базе МБОУ "Покровская СОШ №2 с УИОП"</t>
  </si>
  <si>
    <t>Владимиров Сергей Семенович</t>
  </si>
  <si>
    <t>РС(Я) Хангаласский улус г.Покровск, ул. Братьев Ксенофонтовых, 31</t>
  </si>
  <si>
    <t>https://pokrsch2.ru/</t>
  </si>
  <si>
    <t>5-25 июня 2023 г.</t>
  </si>
  <si>
    <t>Дата ввода 2001 г.</t>
  </si>
  <si>
    <t>ЛО-14-01-001849 от 26 января 2016г.</t>
  </si>
  <si>
    <t>№1818 от 25.07.2016г.</t>
  </si>
  <si>
    <t>Спортивно оздоровительое, художественно эстетическое</t>
  </si>
  <si>
    <t>ЛОУ "Веселый кораблик" МБОУ "Покровская СОШ №3 - ОЦ с УИОП"</t>
  </si>
  <si>
    <t>Капитонов Владислав Владимирович</t>
  </si>
  <si>
    <t>678001 Республика Саха (Якутия), Хангаласский улус, г. Покровск, ул. Братьев Ксенофонтовых 106</t>
  </si>
  <si>
    <t>https://psosh3.ru</t>
  </si>
  <si>
    <t>6-27 июня 2023 г.</t>
  </si>
  <si>
    <t>7 - 17</t>
  </si>
  <si>
    <t>https://psosh3.ru/pitanie-obuchayushchikhsya</t>
  </si>
  <si>
    <t>ввод ОУ ноябрь 2018 г.</t>
  </si>
  <si>
    <t>акт проверки ТО УР по РСЯ в Хангаласском районе №454 от 24.12.2020г. (внеплановая выездная проверка). в ходе плановой проверки - нарушений не выявлено. Протоколы испытаний №589, 1735-1473 от 16.12.2020г. №1744-1746 от 17.12.2020г.</t>
  </si>
  <si>
    <t>Договор с Хангаласской ЦРБ</t>
  </si>
  <si>
    <t>https://psosh3.ru/Doki/normpravdok/2017-2018gg/licenziya_na_osushestvlenie_obrazovateljnoy_deyateljnosti_ot_11_iyulya_2017_g..pdf №2099 от 17.07.2017г.</t>
  </si>
  <si>
    <t>ЛОУ "ЭИДОС" МБОУ ПУМГ</t>
  </si>
  <si>
    <t>Ноговицына Юлия Егоровна</t>
  </si>
  <si>
    <t>678000, Республика Саха (Якутия), Хангаласский улус,г. Покровск, Орджоникидзе 30</t>
  </si>
  <si>
    <t>gimpokrovsk.ru</t>
  </si>
  <si>
    <t>дата ввода 1966, кап.ремонт 2015</t>
  </si>
  <si>
    <t>приемка школы</t>
  </si>
  <si>
    <t>Лицензия ЛО-14-01-002090 от 16.12.2016г.</t>
  </si>
  <si>
    <t>14Л 01 №0001864</t>
  </si>
  <si>
    <t>Интеллектуально-оздоровительный</t>
  </si>
  <si>
    <t>ЛОУ "Дружба" МБОУ Мохсоголлохская СОШ С УИОП</t>
  </si>
  <si>
    <t>Данилова Виталина Вячеславовна</t>
  </si>
  <si>
    <t>678020, РС(Я), Хангаласский улус, п.Мохсоголлох ул.Заводская, 11</t>
  </si>
  <si>
    <t xml:space="preserve">Moumsosh.moy.ru </t>
  </si>
  <si>
    <t>6-16</t>
  </si>
  <si>
    <t>Проживания нет, 2х разовое питание</t>
  </si>
  <si>
    <t>Ввод 1970, кап.ремонт 2017</t>
  </si>
  <si>
    <t>Лицензия ЛО-14-01-00264 от 26.12.2019</t>
  </si>
  <si>
    <t>Лицензия 0521 от 25.12.2014</t>
  </si>
  <si>
    <t>Физкультурно-оздоровительная деятельность; Художественно - творческое направление.</t>
  </si>
  <si>
    <t>ЛОУ "Пирамида", МБОУ"Улах-Анская СОШ им.А.И.Притузова"</t>
  </si>
  <si>
    <t>Максимов Гаврил Степаннович</t>
  </si>
  <si>
    <t>678016, Республика Саха(Якутия), Хангаласский улус, с.Улах-Ан, ул.Иванова 21</t>
  </si>
  <si>
    <t>https://xn--80aaa3bcojvcmy7bxf.xn--80aaak5bj6aza.xn--p1ai/</t>
  </si>
  <si>
    <t>2003г, ввод 01.09.2004</t>
  </si>
  <si>
    <t>Замечаний нет.</t>
  </si>
  <si>
    <t>N ЛО-14-01-001304 от 05.02.2014г</t>
  </si>
  <si>
    <t>N 0487 от 16.12.2014г.</t>
  </si>
  <si>
    <t>,социально-оздоровительное, поисково-исследовательское,интеллектуальный.</t>
  </si>
  <si>
    <t>Хангалассккий улус</t>
  </si>
  <si>
    <t>МБОУ "Октемская СОШ им. П.И. Шадрина" летний лагерь "Заря"</t>
  </si>
  <si>
    <t>Афанасьева Калиста Федосьевна</t>
  </si>
  <si>
    <t>678011 Республика Саха (Якутия), Хангаласский улус, с. Октемцы, ул. Ярославского, 7</t>
  </si>
  <si>
    <t>https://hu-okts.obr.sakha.gov.ru/</t>
  </si>
  <si>
    <t>Лагеря с дневным прибыванием</t>
  </si>
  <si>
    <t>2 сезон- с 3 по 23 июля 2023 г.</t>
  </si>
  <si>
    <t>2х разовое питание, проживания нет</t>
  </si>
  <si>
    <t>ввод 15.09.2021г.</t>
  </si>
  <si>
    <t>замечаний нет</t>
  </si>
  <si>
    <t>Лицензия ЛО-14-01-002741 от 11.09.20г.</t>
  </si>
  <si>
    <t>14л01 №000315 от 19.01.2015 г.</t>
  </si>
  <si>
    <t>художественно-эстетическое, эколого-биологическое.</t>
  </si>
  <si>
    <t>ЛОУ "Чэчир" на базе МБОУ "Качикатская СОШ"</t>
  </si>
  <si>
    <t>Танасова Н.В., начальник ЛОУ,</t>
  </si>
  <si>
    <t>678006 Республика Саха (Якутия) Хангаласский улус с.Качикатцы ул.Ленина 19А</t>
  </si>
  <si>
    <t>kachsosh.ru</t>
  </si>
  <si>
    <t>https://kachsosh.ru</t>
  </si>
  <si>
    <t>1-4 июня 2021</t>
  </si>
  <si>
    <t>ЛО-14-01-001661 от 25.05.2015 ГБУРС(Я)"Хангаласская ЦРБ"</t>
  </si>
  <si>
    <t>0418 серия 14 Л 01#0000153 от 08.12.2014 г.</t>
  </si>
  <si>
    <t>социально-педагогическое</t>
  </si>
  <si>
    <t>ЛОУ "Экос" МБОУ Синская СОШ им В.Л Якушева</t>
  </si>
  <si>
    <t>Сакердонов Дмитрий Климентович</t>
  </si>
  <si>
    <t>678025 Республика Саха (Якутия), Хангаласский улус, с.Синск, ул.Красноармейская д, 38</t>
  </si>
  <si>
    <t>https://hu-ss.obr.sakha.gov.ru/</t>
  </si>
  <si>
    <t>1 сезон -05. 06.23- 28.03.23, 2 сезон- 03.07.23-26.07.23</t>
  </si>
  <si>
    <r>
      <rPr>
        <sz val="10"/>
        <color rgb="FF000000"/>
        <rFont val="Times New Roman"/>
      </rPr>
      <t xml:space="preserve">2х разовое питание </t>
    </r>
    <r>
      <rPr>
        <u/>
        <sz val="10"/>
        <color rgb="FF1155CC"/>
        <rFont val="Times New Roman"/>
      </rPr>
      <t>https://hu-ss.obr.sakha.gov.ru/</t>
    </r>
  </si>
  <si>
    <t>ввод 2008 г.</t>
  </si>
  <si>
    <t>Профилактический визит 2023 г.</t>
  </si>
  <si>
    <t>Лицензия ЛО-14 -0014526 ГБУ РС(Я) "Хангаласская ЦРБ" от 11.09.2020</t>
  </si>
  <si>
    <t>Серия 14 Л 01 номер: 0002379 12.07.19</t>
  </si>
  <si>
    <t>1. Эколого - трудовое. 2. Трудовая деятельность</t>
  </si>
  <si>
    <t>ЛОУ "Кэнчээри" МБОУ "Едяйская СОШ"</t>
  </si>
  <si>
    <t>Самсонов Прокопий Валентинович</t>
  </si>
  <si>
    <t>Хангаласский улус с. Едей, ул. Октябрьская, 23</t>
  </si>
  <si>
    <t>Edaysch.ru</t>
  </si>
  <si>
    <t>1 сезон - 05.06.23-25.06.23, 2 сезон – 03.07-23-23.07.23 г.</t>
  </si>
  <si>
    <t>7 - 15</t>
  </si>
  <si>
    <t>2019 г.</t>
  </si>
  <si>
    <t>Договор с ГАУ РС (Я) Хангаласская ЦРБ 17 от 27.02.2023</t>
  </si>
  <si>
    <t>№0519 от 25.12.2014</t>
  </si>
  <si>
    <t>эколого-краеведческое и спортивно-оздоровительное</t>
  </si>
  <si>
    <t>МБОУ "Булгунняхтахская СОШ им.С.П.Ефремова" ЛОУ "КУСТУК"</t>
  </si>
  <si>
    <t>Тимофеев А.П.</t>
  </si>
  <si>
    <t>РС (Я) Хангаласский улус, с.Булгунняхтах, ул.Советская 58</t>
  </si>
  <si>
    <t>1  сезон- 05.06.23-26.06.23, 2 сезон- 01.07.23-21.07.23</t>
  </si>
  <si>
    <t>2 х разовое питание проживаний нет</t>
  </si>
  <si>
    <t>ввод 2004г, капитальный ремонт 2022г</t>
  </si>
  <si>
    <t>Профилактический визит 21.02.2023г</t>
  </si>
  <si>
    <t>Договор  № 74-ИЛЦ-21-23 с Хангаласской ЦРБ  от "28 февраля"</t>
  </si>
  <si>
    <t>24.12.2014г № 2602365</t>
  </si>
  <si>
    <t xml:space="preserve"> ЛОУ "Кустук" МБОУ "Булгунняхтахская СОШ им.С.П.Ефремова" 1.Трудовое воспитание,2. Социально-патриотическое, 3.Спортивное.</t>
  </si>
  <si>
    <t>МБОУ "2-Жемконская СОШ" ЛОУ "Кэнчээри"</t>
  </si>
  <si>
    <t>Скрябина Дарья Ивановна</t>
  </si>
  <si>
    <t>Республика Саха (Якутия) Хангаласский улус с.Кердем ул.Школьная 14</t>
  </si>
  <si>
    <t>2jemsch.ru</t>
  </si>
  <si>
    <t>1 сезон с 15.06.23- 05.06.23, 2 сезон с 01.07.23 - 21.07.23</t>
  </si>
  <si>
    <t>7 -17</t>
  </si>
  <si>
    <t>дневной, 2х разовое</t>
  </si>
  <si>
    <t>капитальный ремонт 2022 год</t>
  </si>
  <si>
    <t>№ 4.01.01.000.м.000325.05. 1 6 от 17.05.2016 г.</t>
  </si>
  <si>
    <t>2194121 от 23.04.2012 г.</t>
  </si>
  <si>
    <t>Трудовое, художественно-эстетическое, экологическое</t>
  </si>
  <si>
    <t>"Усадьба Булуус" МБУ ДО "Центр дополнительного образования детей"</t>
  </si>
  <si>
    <t>1 сезон с 15 июня по 05 июля 2023, 2 сезон с 9-29 июля 2023 г., 3 сезон с 05- 25 августа 2023г.</t>
  </si>
  <si>
    <t>5 разовое питание, стационарное проживание 21 день</t>
  </si>
  <si>
    <t>стационарный на базе МБОУ "Покровская СОШ №1 с УИОП им. И.М. Яковлева"</t>
  </si>
  <si>
    <t>РС (Я) Хангаласский улус, г. Покровск, ул. Орджоникидзе 74</t>
  </si>
  <si>
    <t>псош1.хангаласс.рф</t>
  </si>
  <si>
    <t>15 июня по 05 июля</t>
  </si>
  <si>
    <t>Псош1.хангаласс.рф</t>
  </si>
  <si>
    <t>Физико-математический отряд</t>
  </si>
  <si>
    <t>Предварительный типовой реестр организаций отдыха детей МР "ЧУРАПЧИНСКИЙ"</t>
  </si>
  <si>
    <t>МБОУ "Чурапчинская гимназия имени С.К. Макарова" ЛДП "РМиД"</t>
  </si>
  <si>
    <t>1 смена 05.06.2023по 19.06.2023; 2 смена 26.06.2023 по 10.07.2023;</t>
  </si>
  <si>
    <t>МБОУ "Хатылинская СОШ имени В.С. Соловьева- Болот-Боотура" ЛДП "Чэчир"</t>
  </si>
  <si>
    <t>Егорова Екатерина Ивановна</t>
  </si>
  <si>
    <t>8-411-51-25-324, xatylyss@churap.ru</t>
  </si>
  <si>
    <t>678685 РС(Я) Чурапчинский улус с. Харбала-1, ул. Партизанская, 16</t>
  </si>
  <si>
    <t>hatylyn.sakhaschool.ru</t>
  </si>
  <si>
    <t>3 смены по 21 дню: 1 смена-05-25.06. 2 смена-29-19.07. 3смена-24-13.08.</t>
  </si>
  <si>
    <t>с 12 до 18 лет</t>
  </si>
  <si>
    <t>Лицензия №ЛО-14-01-0022520 от 06 марта 2019 Серия Л0-14 №0012091</t>
  </si>
  <si>
    <t>Лицензия №2000 от 25 января 2017 Серия 14Л01 №0002006</t>
  </si>
  <si>
    <t>МБОУ "Чурапчинская СОШ имени С.А. Новгородова" ЛДП "Сайдыы"</t>
  </si>
  <si>
    <t>Уарова Надежда Васильевна</t>
  </si>
  <si>
    <t>8-411-51-41-309, churss@churap.ru</t>
  </si>
  <si>
    <t>670678 РС(Я)Чурапчинский улус,с. Чурапча, ул. Октябрьская 32</t>
  </si>
  <si>
    <t>http://darkhankyhata.ru/</t>
  </si>
  <si>
    <t>с 03 июля-23 июля 2023 года (1 смены) с 27 июля-16 августа 2023 года (2 смена)</t>
  </si>
  <si>
    <t>с 11 до 18 лет</t>
  </si>
  <si>
    <t>Лицензия №ЛО-14-01-0022520 от 06 марта 2019 Серия Л0-14 №0012089</t>
  </si>
  <si>
    <t>Лицензия №1896 от 24 октябя 2016 Серия 14Л01 №0001889</t>
  </si>
  <si>
    <t>МБОУ "Ожулунская СОШ" ЛДП "Маяк"</t>
  </si>
  <si>
    <t>Бекянов Иннокентий Иннокетьевич</t>
  </si>
  <si>
    <t>8-411-51-24-323, Ojulunss@yandex.ru</t>
  </si>
  <si>
    <t>678678 Республика Саха (Якутия). МО “Чурапчиснкий улуса (район)”, с. Дябыла, ул. Карла Маркса, 25 “А”
  Тел: (41151) 24-347 факс: (41151) 24-347</t>
  </si>
  <si>
    <t>https://chur-ojs.obr.sakha.gov.ru/</t>
  </si>
  <si>
    <t>1 смена 12.06.2023 по 26.07.2023; 2 смена 03.07.2023 по 17.07.2023; 3 смена 24.07.2023 по 07.08.2023</t>
  </si>
  <si>
    <t>Лицензия №ЛО-14-01-0022520 от 06 марта 2019 Серия Л0-14 №0012093</t>
  </si>
  <si>
    <t>Лицензия №1663 от 07 апреля 2016 Серия 14Л01 №0001626</t>
  </si>
  <si>
    <t>МБОУ "Телейская СОШ" ЛДП "Налбар"</t>
  </si>
  <si>
    <t>Александров Анатолий Иванович</t>
  </si>
  <si>
    <t>3 8-411-51-27-318, teleyss@mail.ru.</t>
  </si>
  <si>
    <t>678683 РС(Я) Чурапчинский улус с.Толон ул.Новая, 3</t>
  </si>
  <si>
    <t>https://teleyss.sakhaschool.ru/</t>
  </si>
  <si>
    <t>1 смена 05.06.2021по 25.07.2021; 2 смена 28.06.2021 по 18.07.2021</t>
  </si>
  <si>
    <t>Лицензия №1757 от 01 июня 2016 года Серия 14 Л01 №0001727</t>
  </si>
  <si>
    <t>МБОУ "Бахсытская СОШ имени Г.Д. ЛДП "Дьулуур"</t>
  </si>
  <si>
    <t>Гоголева Алина Аркадьевна</t>
  </si>
  <si>
    <t>8-411-51-26-743, chakss@churap.ru</t>
  </si>
  <si>
    <t>678681 РС(Я) Чурапчинский улус с.Телей-Дирин ул.Улуу Сысыы, 3</t>
  </si>
  <si>
    <t>baxsy.sakhaschool.ru</t>
  </si>
  <si>
    <t>1 смена 05.06.2023 по 25.07.2023</t>
  </si>
  <si>
    <t>Лицензия №1646 от 05 апреля 2016 Серия 14Л01 №0001610</t>
  </si>
  <si>
    <t>МБОУ "Амгинская среднеяя общеобразовательная школа им.Р.И.Константинова" ЛДП "Араскы"</t>
  </si>
  <si>
    <t>Пермякова Виктория Ивановна</t>
  </si>
  <si>
    <t>8(41151)29-233 amgassrik@mail.ru</t>
  </si>
  <si>
    <t>678677 РС(Я) Чурапчинский улус с.Мындагай ул.Ленина, 11</t>
  </si>
  <si>
    <t>amga.sakhaschool.ru</t>
  </si>
  <si>
    <t>1 смена 05.06.2023 по 25.07.2023; 2 смена 28.06.2023 по 18.07.2023; 3 смена 21.07.23 по 10.08.2023</t>
  </si>
  <si>
    <t>Лицензия №ЛО-14-01-0022520 от 06 марта 2019 Серия Л0-14 №0012095</t>
  </si>
  <si>
    <t>Лицензия №1652 от 06 апреля 2016 Серия 14 Л01 №0001621</t>
  </si>
  <si>
    <t>МБОУ "Арылахская средняя общеобразовательная школа им. Т.М.Каженкина"</t>
  </si>
  <si>
    <t>Скрябин Владислав Романович</t>
  </si>
  <si>
    <t>8(41151)23-774 arylaxss@rambler.ru</t>
  </si>
  <si>
    <t>678691 РС(Я) Чурапчинский улус с.Арылах ул.Комсомольская 17</t>
  </si>
  <si>
    <t>http://arylaxss.churap.ru/</t>
  </si>
  <si>
    <t>Лицензия №ЛО-14-01-0011431</t>
  </si>
  <si>
    <t>Лицензия №1653 от 06.04.2016 Серия 14Л №0001618</t>
  </si>
  <si>
    <t>МБОУ "Болтогинская средняя общеобразовательная школа им.Н.Д.Субурусского"</t>
  </si>
  <si>
    <t>Чичигинаров Илья Ильич</t>
  </si>
  <si>
    <t>8(41151)25-589 boltogo2013@mail.ru</t>
  </si>
  <si>
    <t>Чурапчинский улус, с.Харбала 2-ая, Центральная 8</t>
  </si>
  <si>
    <t>https://boltogo.sakhaschool.ru/</t>
  </si>
  <si>
    <t>1 смена 19.06.2021по 30.06.2021; 2 смена 03.07.2021 по 16.07.2021;</t>
  </si>
  <si>
    <t>с 10 до 16 лет</t>
  </si>
  <si>
    <t>Серия ЛО-14 № 0012095 к лицензиисерия ЛО - 14 №0012095</t>
  </si>
  <si>
    <t>Лицензия №2183 от 11.03.2018 Серия14Л 01 №0002227</t>
  </si>
  <si>
    <t>МБОУ "Сыланская средняя общеобразовательная школа имени профессора Г.П.Башарина</t>
  </si>
  <si>
    <t>Дьяконов Н.В</t>
  </si>
  <si>
    <t>89142924755 sylanss@bk.ru</t>
  </si>
  <si>
    <t>678674 РС(Я), у.Чурапчинский, с.Усун-Кюель, ул.Макарова 1, тел-23-333</t>
  </si>
  <si>
    <t>https://chur-sils.obr.sakha.gov.ru/</t>
  </si>
  <si>
    <t>1 смена 19.06.2023 по 02.07.2023; 2 смена 06.07.2023-19.07.2023</t>
  </si>
  <si>
    <t>Серия ЛО -14 " 0012090 к лицензии № ЛО-14-01-002520 от 06 марта 2019 года, ГБУ РС(Я) «Чурапчинская центральная районная больница»</t>
  </si>
  <si>
    <t>Лицензия №1983 от 29.12.2016 Серия 14Л №0001983</t>
  </si>
  <si>
    <t>ЛДП "Эрчим" МБОУ "Чурапчинская СОШ им. И. М. Павлова"</t>
  </si>
  <si>
    <t>Дьячковский М.В.</t>
  </si>
  <si>
    <t>678670, Республика Саха (Якутия), Чурапчинский улус (район), с. Чурапча, ул. Нерюнгринская, 40</t>
  </si>
  <si>
    <t>http://pavlovsosh.churap.ru/</t>
  </si>
  <si>
    <t>1 смена 05.06.2021по 25.07.2021; 2 смена 28.06.2021 по 18.07.2021; 3 смена 21.07.21 по 10.08.2021</t>
  </si>
  <si>
    <t>8—17 лет.</t>
  </si>
  <si>
    <t>Серия ЛО-14 № 0012090 к лицензии серия ЛО - 14 №0012095 к лицензии № ЛО-14-01-002520 от 06.03.2019 ГБУ РС(Я) «Чурапчинская центральная районная больница»</t>
  </si>
  <si>
    <t>Лицензия №1700 от 20 апреля 2015 года Серия 14 Л01 №0001664</t>
  </si>
  <si>
    <t>ЛДП "Быйан" МБОУ "Алагарская СОШ им. Г.Д.Протодьяконова</t>
  </si>
  <si>
    <t>Мохначевская Нюргуяна Васильевна</t>
  </si>
  <si>
    <t>89142463573 nukkumox23@mail.ru</t>
  </si>
  <si>
    <t>678683, САХА /ЯКУТИЯ/ РЕСПУБЛИКА, У. ЧУРАПЧИНСКИЙ, С ЧЫАППАРА, УЛ. ПРОТОДЬЯКОНОВА, Д.29,</t>
  </si>
  <si>
    <t>https://alagar.obr.sakha.gov.ru/</t>
  </si>
  <si>
    <t>1 смена 12.06.23 - 28.06.23, 2 смена 03.07.23-19.07.23, 3 смена 26.07.23-11.08.23</t>
  </si>
  <si>
    <t>Лицензия № ЛО -14-01-002520 от 16 марта 2019г.</t>
  </si>
  <si>
    <t>Лицензия №1657 от 07 апреля 2016 года серия 14 Л01 №0001625</t>
  </si>
  <si>
    <t>МБОУ "Хаяхсытская СОШ имени А.П.Илларионова"</t>
  </si>
  <si>
    <t>Борисов Федор Игнатьевич</t>
  </si>
  <si>
    <t>xayaxss@mail.ru</t>
  </si>
  <si>
    <t>678700 РС(Я) Чурапчинский улус с.Туора-Кюель, ул.Комсомольская, 16</t>
  </si>
  <si>
    <t>https://xayaxss.obr.sakha.gov.ru</t>
  </si>
  <si>
    <t>1 смена 05.06.2023 по 19.06.2023; 2 смена 20.06.2023 по 14.07.2023;</t>
  </si>
  <si>
    <t>с 6 по 11 лет</t>
  </si>
  <si>
    <t>Лицензия №ЛО-14-01-0022520 от 6 марта 2019 Серия ЛО-14 №0002047</t>
  </si>
  <si>
    <t>Лицензия №1654 от 06.04.2016 Приказ №Д12-06/574 от 05.08.2021</t>
  </si>
  <si>
    <t>ЛДП "Маарыкчаан" МБОУ "Диринская СОШ "АГРО" имени И.Е. Федосеева-Доосо"</t>
  </si>
  <si>
    <t>Игнатьев М.С.</t>
  </si>
  <si>
    <t>678670, Республика Саха (Якутия), Чурапчинский улус (район), с. Диринг, ул. Марыкчанская, 10</t>
  </si>
  <si>
    <t>1 сезон: 5-18 июня; 2 сезон: 20 июня-3 июля; 3 сезон: 5-18 июля;</t>
  </si>
  <si>
    <t>МБУ ДО Чурапчинская ДШИ им.А.П.Гоголева</t>
  </si>
  <si>
    <t>Сивцева Алла Иннокентьевна</t>
  </si>
  <si>
    <t>89141040259 churap2014@mail.ru</t>
  </si>
  <si>
    <t>678670 Чурапчинский улус с.Чурапча ул.Ленина, 24</t>
  </si>
  <si>
    <t>muzchurap</t>
  </si>
  <si>
    <t>с 05 по 19 июня 2023</t>
  </si>
  <si>
    <t>лицензия №1486 от 27.01.2016г. Серия 14Л01 №0001487</t>
  </si>
  <si>
    <t>ЛДП "Эрэл" МБОУ "Кытанахская СОШ им. В.С.Яковлева - Далана</t>
  </si>
  <si>
    <t>Винокурова Анастасия Дмитриевна</t>
  </si>
  <si>
    <t>89627379381 nastyakytanax@mail.ru</t>
  </si>
  <si>
    <t>678675, САХА /ЯКУТИЯ/ РЕСПУБЛИКА, У. ЧУРАПЧИНСКИЙ, с Килянки, УЛ. Березовая, д.8,</t>
  </si>
  <si>
    <t>https://chur-kits.obr.sakha.gov.ru/</t>
  </si>
  <si>
    <t>I сезон – 5.06-21.06.2023 г.; II сезон – с 26.06 -12.07.2023г; III сезон – 17.07-02.08.2023г.</t>
  </si>
  <si>
    <t>Лицензия № ЛО -14-01-002520 от 06 марта 2019г., Серия Л0-14 №0012097</t>
  </si>
  <si>
    <t>Лицензия №ЛО35-01204-14/00249815 от 06 апреля 2016 года</t>
  </si>
  <si>
    <t>МБОУ "Чакырская средняя общеобразовательная школа им.С.С.Яковлева-Эрилик-Эристина"</t>
  </si>
  <si>
    <t>Неустроева Александра Васильевна</t>
  </si>
  <si>
    <t>8(41151)26-743 chakss@churap.ru</t>
  </si>
  <si>
    <t>678690 РС(Я)Чурапчинский улус Чакырский наслег с.Толон ул.</t>
  </si>
  <si>
    <t>http://chakss.churap.ru/</t>
  </si>
  <si>
    <t>1 смена 05.06.2021по 25.07.2021</t>
  </si>
  <si>
    <t>Лицензия №ЛО-14-01-0022520 от 06 марта 2019 Серия Л0-14 №0012094</t>
  </si>
  <si>
    <t>Лицензия №1631 от 31.03.2016 Серия 14Л №0001589</t>
  </si>
  <si>
    <t>МБОУ "Хадарская СОШ имени С.Д. Флегонтова" ЛДП "Дьулуур"</t>
  </si>
  <si>
    <t>Филиппов Алексей Николаевич</t>
  </si>
  <si>
    <t>8-411-51-26-543 xadarss@mail.ru</t>
  </si>
  <si>
    <t>678692 РС(Я), Чурапчинский улус с. Юрюнг-Кюель, ул.Симы Сергеева, 33</t>
  </si>
  <si>
    <t>https://flegontov.sakhaschool.ru/</t>
  </si>
  <si>
    <t>МБОУ "Соловьевская средняя общеобразовательная школа имени П. М. Васильева"</t>
  </si>
  <si>
    <t>https://solovss.obr.sakha.gov.ru/</t>
  </si>
  <si>
    <t>Палаточный лагерь "Тэйэр"</t>
  </si>
  <si>
    <t>https://mugudayss.obr.sakha.gov.ru/</t>
  </si>
  <si>
    <t>Муниципальное бюджетное учреждение улусный детский летний лагерь «КУСТУК»</t>
  </si>
  <si>
    <t xml:space="preserve"> Реестр организаций отдыха детей Министерства образования и науки РС(Якутия)</t>
  </si>
  <si>
    <t>Муниципальный район/Место расположения</t>
  </si>
  <si>
    <t>ГАУ ДО РС(Я) Центр отдыха и оздоровления детей " Сосновый бор"</t>
  </si>
  <si>
    <t>ГАУ ДО РС(Я) Центр отдыха и оздоровления детей " Сосновый бор". Детский загородный стационарный оздоровительный лагерь "Кэскил"</t>
  </si>
  <si>
    <t>Намцырский тракт 5 км, 1. 89679146254 Keskily@bk.ru</t>
  </si>
  <si>
    <t>1435343460/143501001</t>
  </si>
  <si>
    <t>12-14 лет</t>
  </si>
  <si>
    <t>5-разовое полноценное питание в Столовой МАШ. Все дети будут проживать в Кампусе МАШ, который находится в соседнем здании с учебным корпусом</t>
  </si>
  <si>
    <t>ЛО-14-01-002794 от 26.03.2021 г.</t>
  </si>
  <si>
    <t>ГАПОУ РС (Я) «МРТК» филиал «Кадетская школа-интернат им. Г.Н. Трошева»                Военно-полевой лагерь "Честь имею"</t>
  </si>
  <si>
    <t>государственное автономное профессиональное образовательное учреждение</t>
  </si>
  <si>
    <t>г.Якутск</t>
  </si>
  <si>
    <t>ГАПОУ РС(Я) "Якутский педагогический колледж им. С.Ф. Гоголева</t>
  </si>
  <si>
    <t xml:space="preserve">государственное автономное профессиональное образовательное учреждение Республики Саха (Якутия) </t>
  </si>
  <si>
    <t>Иванова Нюргустана Иннокеньевна</t>
  </si>
  <si>
    <t>677000 Республика Саха (Якутия) г. Якутск проспект Ленина 5/1</t>
  </si>
  <si>
    <t>http://yapk.ru/</t>
  </si>
  <si>
    <t>с 3 июня по 18 июня</t>
  </si>
  <si>
    <t xml:space="preserve">с 7-10 лет </t>
  </si>
  <si>
    <t>столовая колледжа, общежитие</t>
  </si>
  <si>
    <t>№ЛО - 14-01-002698 от 02.06.2020</t>
  </si>
  <si>
    <t>№2272 от 25.03.2019 серия 14Л№0002340</t>
  </si>
  <si>
    <t>678011 Республика Саха (Якутия) Хангаласский улус, с . Чапаево, ул. Г. Саввина д.1</t>
  </si>
  <si>
    <t>за год- 4200</t>
  </si>
  <si>
    <t>Реестр организаций отдыха детей МР иные АО, ИП и др</t>
  </si>
  <si>
    <t>с 06.06 по 25.06.2023</t>
  </si>
  <si>
    <t>Подано заявление на получение СЭЗ</t>
  </si>
  <si>
    <t>15.06.-21.06, 24.06.-30.06, 03.07.-09.07. 12.07.-18.,07.,21.07-27.07. 31.07.-06.08</t>
  </si>
  <si>
    <t>1700 руб</t>
  </si>
  <si>
    <t xml:space="preserve">07-17 лет, охват по 25 детей </t>
  </si>
  <si>
    <t>дата ввода -2016 г,  косметический ремонт 2022 г.</t>
  </si>
  <si>
    <t>14.01.01.000.М.000778.06.22 от 09.06.2022</t>
  </si>
  <si>
    <t>Реестр организаций отдыха детей Министерства труда РС(Якутия)</t>
  </si>
  <si>
    <t>Охват по сменам</t>
  </si>
  <si>
    <t>Профиль</t>
  </si>
  <si>
    <t xml:space="preserve">ГКУ РС(Я) "Центр содействия семейному воспитанию "Берегиня" (Летняя база "Виктория")  </t>
  </si>
  <si>
    <t xml:space="preserve">директор  ГКУ РС(Я)  ЦССВ "Берегиня" - Дьяконова Анастасия Николаевна, заведующий ЛД - Тырылгина Татьяна Евгеньевна </t>
  </si>
  <si>
    <t>8 (9112)42-23-59 dol_vicktoria@mail.ru 8924-865-54-84</t>
  </si>
  <si>
    <t>Покровский тракт 15 км.  dol_vicktoria@mail.ru 8 (4112) 42-23-59</t>
  </si>
  <si>
    <t>1 смена -19.06.23-06.07.23; 2 смена - 10.07.23-27.07.23; 3 смена - 01.08.23-18.08.23</t>
  </si>
  <si>
    <t>бесплатный</t>
  </si>
  <si>
    <t xml:space="preserve"> организована система шестиразового, сбалансированного, дифференцированного и насыщенного детского питания. С-витаминизация третьих блюд. Дети проживают в 5 спальных корпусах по возрасту, в каждом корпусе по 4 комнаты, в одной комнате 8 человек. Лагерь оснащен клубом, домом творчества, медпунктом, спортивными площадками</t>
  </si>
  <si>
    <t xml:space="preserve">готовится заявка </t>
  </si>
  <si>
    <t>ГКУ РС(Я) ЦССВ "Берегиня" имеет медицинскую лицензию</t>
  </si>
  <si>
    <t>социальная реабилитация</t>
  </si>
  <si>
    <t xml:space="preserve"> Реестр организаций отдыха детей Министерства спорта РС(Якутия)</t>
  </si>
  <si>
    <t>Республика Саха (Якутия) Чурапчинский улус, с.Мындагай, местность Адаамка Аппата</t>
  </si>
  <si>
    <t>Республика Саха (Якутия) Хангаласский улус, 2-й Мальжегарский наслег, с. Еланка ул. Студенческая</t>
  </si>
  <si>
    <t>Сунтарский улус с. Кемпендяй турбаза "Кырбый уйата"</t>
  </si>
  <si>
    <t>Сунтарский улус, с.Сунтар, ул. Вилюйская 32, уорп.Б</t>
  </si>
  <si>
    <t>Намский улус с.Маймага местоность Күнкүйэ</t>
  </si>
  <si>
    <t>РС(Я), Усть-Алданский улус, с. Мындаба, ул. Ленина. д. 10/1, на базе МБОУ "Мындабинская СОШ" МР "Усть-Алданский улус (район), интернат</t>
  </si>
  <si>
    <t>РС(Я), Усть-Алданский улус, с. Борогонцы, ул. Лонгинова. д. 51, "Зал борьбы"</t>
  </si>
  <si>
    <t>РС(Я), Усть-Алданский улус, МО "Онерский наслег", ур.Чубучааны</t>
  </si>
  <si>
    <t>по Договору - РС(Я), Усть-Алданский улус, МО "Онерский наслег", ур. чубучааны</t>
  </si>
  <si>
    <t>РС(Я), Алданский район, г. Алдан, пер. Якутский, 43</t>
  </si>
  <si>
    <t>ГБУ РС(Я)
 «Республиканская спортивная школа олимпийского резерва в с. Намцы им.Н.С.Тимофеева»
 ГБУ РС(Я) "РСШОР в с.Намцы им.Н.С. Тимофеева"</t>
  </si>
  <si>
    <t>с 7 - 18 лет</t>
  </si>
  <si>
    <t>2-х разовое питание. Лагерь дневного пребывания "Чемпионы"</t>
  </si>
  <si>
    <t>678290, Сунтарский улус(район) с. Сунтар ул. Вилюйская, д.32 "В"</t>
  </si>
  <si>
    <t>01 июня по 22 июня</t>
  </si>
  <si>
    <t>план</t>
  </si>
  <si>
    <t>19.06-02.07.2023</t>
  </si>
  <si>
    <t>12- 18 лет</t>
  </si>
  <si>
    <t>душевая</t>
  </si>
  <si>
    <t>Туристический палаточный лагерь «Клуб Юнармии СОШ №10»-по проекту «Вымпел-Шторм». Место базирования лагеря в 155 км. от улицы Кальвица,5 города Якутска (МОБУ СОШ №10 имени Д.Г. Новопашина) до летней туристической базы отдыха с. Еланка Хангаласского улуса.дневное пребывание, 3-х разовое питание</t>
  </si>
  <si>
    <t xml:space="preserve"> ГАНОУ , Республиканский образовательно-оздоровительный центр "Сир уустара"</t>
  </si>
  <si>
    <t xml:space="preserve"> Чурапчинский улус (район)" РС(Я), МБУ ДО "ЦДТ" "Радость"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</si>
</sst>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0&quot;руб.&quot;"/>
    <numFmt numFmtId="166" formatCode="#,##0.00&quot;руб.&quot;"/>
    <numFmt numFmtId="167" formatCode="d\-m"/>
    <numFmt numFmtId="168" formatCode="mmmd"/>
  </numFmts>
  <fonts count="298">
    <font>
      <sz val="10"/>
      <color rgb="FF000000"/>
      <name val="Arial"/>
      <scheme val="minor"/>
    </font>
    <font>
      <sz val="10"/>
      <color rgb="FF000000"/>
      <name val="Arial"/>
    </font>
    <font>
      <sz val="12"/>
      <color rgb="FF000000"/>
      <name val="Times New Roman"/>
    </font>
    <font>
      <u/>
      <sz val="12"/>
      <color rgb="FF000000"/>
      <name val="Times New Roman"/>
    </font>
    <font>
      <sz val="11"/>
      <color rgb="FF000000"/>
      <name val="Times New Roman"/>
    </font>
    <font>
      <b/>
      <sz val="14"/>
      <color rgb="FF000000"/>
      <name val="Times New Roman"/>
    </font>
    <font>
      <b/>
      <sz val="10"/>
      <color theme="1"/>
      <name val="Times New Roman"/>
    </font>
    <font>
      <b/>
      <sz val="10"/>
      <color rgb="FF000000"/>
      <name val="Times New Roman"/>
    </font>
    <font>
      <b/>
      <sz val="8"/>
      <color rgb="FF000000"/>
      <name val="Times New Roman"/>
    </font>
    <font>
      <sz val="8"/>
      <color rgb="FF000000"/>
      <name val="Times New Roman"/>
    </font>
    <font>
      <sz val="10"/>
      <name val="Arial"/>
    </font>
    <font>
      <sz val="10"/>
      <color theme="1"/>
      <name val="Arial"/>
    </font>
    <font>
      <b/>
      <i/>
      <sz val="12"/>
      <color rgb="FF000000"/>
      <name val="Times New Roman"/>
    </font>
    <font>
      <b/>
      <sz val="12"/>
      <color rgb="FF000000"/>
      <name val="Times New Roman"/>
    </font>
    <font>
      <sz val="12"/>
      <color theme="1"/>
      <name val="Times New Roman"/>
    </font>
    <font>
      <b/>
      <sz val="12"/>
      <color theme="1"/>
      <name val="Times New Roman"/>
    </font>
    <font>
      <sz val="11"/>
      <color theme="1"/>
      <name val="Times New Roman"/>
    </font>
    <font>
      <b/>
      <sz val="11"/>
      <color theme="1"/>
      <name val="Times New Roman"/>
    </font>
    <font>
      <b/>
      <sz val="11"/>
      <color rgb="FFFF0000"/>
      <name val="Times New Roman"/>
    </font>
    <font>
      <sz val="9"/>
      <color rgb="FF000000"/>
      <name val="Arial"/>
    </font>
    <font>
      <b/>
      <sz val="10"/>
      <color rgb="FF000000"/>
      <name val="Arial"/>
    </font>
    <font>
      <sz val="12"/>
      <color theme="10"/>
      <name val="Times New Roman"/>
    </font>
    <font>
      <u/>
      <sz val="11"/>
      <color rgb="FF1155CC"/>
      <name val="Times New Roman"/>
    </font>
    <font>
      <u/>
      <sz val="12"/>
      <color rgb="FF595959"/>
      <name val="Times New Roman"/>
    </font>
    <font>
      <sz val="11"/>
      <color rgb="FF1F1F1F"/>
      <name val="&quot;Google Sans&quot;"/>
    </font>
    <font>
      <u/>
      <sz val="12"/>
      <color rgb="FF0000FF"/>
      <name val="Times New Roman"/>
    </font>
    <font>
      <u/>
      <sz val="12"/>
      <color theme="1"/>
      <name val="Times New Roman"/>
    </font>
    <font>
      <u/>
      <sz val="11"/>
      <color rgb="FF0000FF"/>
      <name val="Times New Roman"/>
    </font>
    <font>
      <u/>
      <sz val="11"/>
      <color rgb="FF0563C1"/>
      <name val="Times New Roman"/>
    </font>
    <font>
      <u/>
      <sz val="11"/>
      <color rgb="FF0000FF"/>
      <name val="Times New Roman"/>
    </font>
    <font>
      <u/>
      <sz val="11"/>
      <color rgb="FF0563C1"/>
      <name val="Times New Roman"/>
    </font>
    <font>
      <sz val="10"/>
      <color rgb="FF000000"/>
      <name val="Times New Roman"/>
    </font>
    <font>
      <u/>
      <sz val="11"/>
      <color rgb="FF0000FF"/>
      <name val="Times New Roman"/>
    </font>
    <font>
      <u/>
      <sz val="11"/>
      <color rgb="FF0563C1"/>
      <name val="Times New Roman"/>
    </font>
    <font>
      <u/>
      <sz val="11"/>
      <color rgb="FF0000FF"/>
      <name val="Times New Roman"/>
    </font>
    <font>
      <u/>
      <sz val="11"/>
      <color rgb="FF0563C1"/>
      <name val="Times New Roman"/>
    </font>
    <font>
      <u/>
      <sz val="12"/>
      <color rgb="FF0000FF"/>
      <name val="Times New Roman"/>
    </font>
    <font>
      <u/>
      <sz val="11"/>
      <color rgb="FF1155CC"/>
      <name val="Times New Roman"/>
    </font>
    <font>
      <u/>
      <sz val="12"/>
      <color rgb="FF1155CC"/>
      <name val="Times New Roman"/>
    </font>
    <font>
      <u/>
      <sz val="12"/>
      <color rgb="FF000000"/>
      <name val="Times New Roman"/>
    </font>
    <font>
      <u/>
      <sz val="12"/>
      <color rgb="FF0000FF"/>
      <name val="Times New Roman"/>
    </font>
    <font>
      <u/>
      <sz val="12"/>
      <color theme="10"/>
      <name val="Times New Roman"/>
    </font>
    <font>
      <sz val="10"/>
      <color rgb="FF000000"/>
      <name val="&quot;\&quot;Times New Roman\&quot;&quot;"/>
    </font>
    <font>
      <u/>
      <sz val="12"/>
      <color theme="10"/>
      <name val="Times New Roman"/>
    </font>
    <font>
      <sz val="10"/>
      <color theme="1"/>
      <name val="Times New Roman"/>
    </font>
    <font>
      <u/>
      <sz val="10"/>
      <color rgb="FF0000FF"/>
      <name val="Times New Roman"/>
    </font>
    <font>
      <u/>
      <sz val="10"/>
      <color rgb="FF0000FF"/>
      <name val="Times New Roman"/>
    </font>
    <font>
      <u/>
      <sz val="10"/>
      <color theme="10"/>
      <name val="Arial"/>
    </font>
    <font>
      <u/>
      <sz val="12"/>
      <color rgb="FF000000"/>
      <name val="Times New Roman"/>
    </font>
    <font>
      <u/>
      <sz val="11"/>
      <color rgb="FF0000FF"/>
      <name val="Times New Roman"/>
    </font>
    <font>
      <u/>
      <sz val="12"/>
      <color rgb="FF0563C1"/>
      <name val="Times New Roman"/>
    </font>
    <font>
      <u/>
      <sz val="11"/>
      <color theme="10"/>
      <name val="Times New Roman"/>
    </font>
    <font>
      <u/>
      <sz val="11"/>
      <color rgb="FF000000"/>
      <name val="Times New Roman"/>
    </font>
    <font>
      <u/>
      <sz val="11"/>
      <color rgb="FF0563C1"/>
      <name val="Times New Roman"/>
    </font>
    <font>
      <u/>
      <sz val="11"/>
      <color rgb="FF0000FF"/>
      <name val="Times New Roman"/>
    </font>
    <font>
      <u/>
      <sz val="11"/>
      <color rgb="FF0000FF"/>
      <name val="Times New Roman"/>
    </font>
    <font>
      <u/>
      <sz val="11"/>
      <color rgb="FF0000FF"/>
      <name val="Times New Roman"/>
    </font>
    <font>
      <u/>
      <sz val="11"/>
      <color rgb="FF030F23"/>
      <name val="Times New Roman"/>
    </font>
    <font>
      <u/>
      <sz val="11"/>
      <color rgb="FF0000FF"/>
      <name val="Times New Roman"/>
    </font>
    <font>
      <u/>
      <sz val="10"/>
      <color rgb="FF1155CC"/>
      <name val="Times New Roman"/>
    </font>
    <font>
      <u/>
      <sz val="11"/>
      <color rgb="FF0000FF"/>
      <name val="Times New Roman"/>
    </font>
    <font>
      <u/>
      <sz val="11"/>
      <color theme="1"/>
      <name val="Times New Roman"/>
    </font>
    <font>
      <u/>
      <sz val="11"/>
      <color rgb="FF1155CC"/>
      <name val="Times New Roman"/>
    </font>
    <font>
      <u/>
      <sz val="11"/>
      <color rgb="FF0000FF"/>
      <name val="Times New Roman"/>
    </font>
    <font>
      <u/>
      <sz val="11"/>
      <color rgb="FF0563C1"/>
      <name val="Times New Roman"/>
    </font>
    <font>
      <b/>
      <sz val="11"/>
      <color rgb="FF000000"/>
      <name val="Times New Roman"/>
    </font>
    <font>
      <u/>
      <sz val="10"/>
      <color rgb="FF1155CC"/>
      <name val="Times New Roman"/>
    </font>
    <font>
      <u/>
      <sz val="11"/>
      <color rgb="FF000000"/>
      <name val="Times New Roman"/>
    </font>
    <font>
      <sz val="8"/>
      <color theme="1"/>
      <name val="Times New Roman"/>
    </font>
    <font>
      <u/>
      <sz val="11"/>
      <color rgb="FF000000"/>
      <name val="Times New Roman"/>
    </font>
    <font>
      <u/>
      <sz val="10"/>
      <color rgb="FF1155CC"/>
      <name val="Times New Roman"/>
    </font>
    <font>
      <u/>
      <sz val="11"/>
      <color rgb="FF0000FF"/>
      <name val="Times New Roman"/>
    </font>
    <font>
      <sz val="11"/>
      <color theme="1"/>
      <name val="Arial"/>
    </font>
    <font>
      <u/>
      <sz val="11"/>
      <color rgb="FF000000"/>
      <name val="Times New Roman"/>
    </font>
    <font>
      <u/>
      <sz val="11"/>
      <color rgb="FF1155CC"/>
      <name val="Times New Roman"/>
    </font>
    <font>
      <sz val="8"/>
      <color rgb="FF000000"/>
      <name val="Arial"/>
    </font>
    <font>
      <u/>
      <sz val="11"/>
      <color rgb="FF1155CC"/>
      <name val="Times New Roman"/>
    </font>
    <font>
      <sz val="11"/>
      <color rgb="FF0563C1"/>
      <name val="Times New Roman"/>
    </font>
    <font>
      <u/>
      <sz val="11"/>
      <color rgb="FF1155CC"/>
      <name val="Times New Roman"/>
    </font>
    <font>
      <u/>
      <sz val="11"/>
      <color rgb="FF0563C1"/>
      <name val="Times New Roman"/>
    </font>
    <font>
      <u/>
      <sz val="11"/>
      <color rgb="FF000000"/>
      <name val="Times New Roman"/>
    </font>
    <font>
      <u/>
      <sz val="11"/>
      <color rgb="FF0000FF"/>
      <name val="Times New Roman"/>
    </font>
    <font>
      <u/>
      <sz val="11"/>
      <color rgb="FF1155CC"/>
      <name val="Times New Roman"/>
    </font>
    <font>
      <u/>
      <sz val="11"/>
      <color rgb="FF0000FF"/>
      <name val="Times New Roman"/>
    </font>
    <font>
      <u/>
      <sz val="11"/>
      <color rgb="FF0563C1"/>
      <name val="Times New Roman"/>
    </font>
    <font>
      <u/>
      <sz val="11"/>
      <color rgb="FF0000FF"/>
      <name val="Times New Roman"/>
    </font>
    <font>
      <u/>
      <sz val="11"/>
      <color rgb="FF0563C1"/>
      <name val="Times New Roman"/>
    </font>
    <font>
      <u/>
      <sz val="11"/>
      <color rgb="FF0000FF"/>
      <name val="Times New Roman"/>
    </font>
    <font>
      <sz val="8"/>
      <color theme="1"/>
      <name val="Arial"/>
    </font>
    <font>
      <u/>
      <sz val="11"/>
      <color rgb="FF0563C1"/>
      <name val="Times New Roman"/>
    </font>
    <font>
      <u/>
      <sz val="10"/>
      <color rgb="FF1155CC"/>
      <name val="Arial"/>
    </font>
    <font>
      <sz val="10"/>
      <color rgb="FF000000"/>
      <name val="Calibri"/>
    </font>
    <font>
      <u/>
      <sz val="10"/>
      <color rgb="FF0000FF"/>
      <name val="Times New Roman"/>
    </font>
    <font>
      <u/>
      <sz val="10"/>
      <color rgb="FF1155CC"/>
      <name val="Arial"/>
    </font>
    <font>
      <sz val="10"/>
      <color rgb="FF222222"/>
      <name val="Times New Roman"/>
    </font>
    <font>
      <sz val="10"/>
      <color rgb="FF1155CC"/>
      <name val="Times New Roman"/>
    </font>
    <font>
      <u/>
      <sz val="10"/>
      <color rgb="FF1155CC"/>
      <name val="Times New Roman"/>
    </font>
    <font>
      <u/>
      <sz val="10"/>
      <color rgb="FF1155CC"/>
      <name val="Times New Roman"/>
    </font>
    <font>
      <sz val="10"/>
      <color rgb="FF000000"/>
      <name val="&quot;Times New Roman&quot;"/>
    </font>
    <font>
      <u/>
      <sz val="10"/>
      <color rgb="FF0000FF"/>
      <name val="Times New Roman"/>
    </font>
    <font>
      <sz val="12"/>
      <color theme="1"/>
      <name val="Arial"/>
    </font>
    <font>
      <sz val="11"/>
      <color rgb="FF000000"/>
      <name val="Calibri"/>
    </font>
    <font>
      <u/>
      <sz val="10"/>
      <color rgb="FF1155CC"/>
      <name val="Times New Roman"/>
    </font>
    <font>
      <u/>
      <sz val="11"/>
      <color rgb="FF000000"/>
      <name val="Times New Roman"/>
    </font>
    <font>
      <u/>
      <sz val="10"/>
      <color rgb="FF000000"/>
      <name val="Times New Roman"/>
    </font>
    <font>
      <u/>
      <sz val="10"/>
      <color rgb="FF1155CC"/>
      <name val="Times New Roman"/>
    </font>
    <font>
      <u/>
      <sz val="10"/>
      <color rgb="FF1155CC"/>
      <name val="Times New Roman"/>
    </font>
    <font>
      <sz val="11"/>
      <color rgb="FFFF0000"/>
      <name val="Calibri"/>
    </font>
    <font>
      <u/>
      <sz val="9"/>
      <color rgb="FF000000"/>
      <name val="Arial"/>
    </font>
    <font>
      <u/>
      <sz val="10"/>
      <color rgb="FF0563C1"/>
      <name val="Times New Roman"/>
    </font>
    <font>
      <u/>
      <sz val="10"/>
      <color rgb="FF0000FF"/>
      <name val="Times New Roman"/>
    </font>
    <font>
      <u/>
      <sz val="10"/>
      <color rgb="FF0563C1"/>
      <name val="Times New Roman"/>
    </font>
    <font>
      <u/>
      <sz val="10"/>
      <color rgb="FF0000FF"/>
      <name val="Times New Roman"/>
    </font>
    <font>
      <u/>
      <sz val="10"/>
      <color rgb="FF0000FF"/>
      <name val="Arial"/>
    </font>
    <font>
      <sz val="10"/>
      <color rgb="FF0563C1"/>
      <name val="Times New Roman"/>
    </font>
    <font>
      <u/>
      <sz val="10"/>
      <color rgb="FF0563C1"/>
      <name val="Times New Roman"/>
    </font>
    <font>
      <u/>
      <sz val="10"/>
      <color rgb="FF0563C1"/>
      <name val="Times New Roman"/>
    </font>
    <font>
      <b/>
      <sz val="10"/>
      <color rgb="FF1F497D"/>
      <name val="Times New Roman"/>
    </font>
    <font>
      <u/>
      <sz val="10"/>
      <color rgb="FF000000"/>
      <name val="Times New Roman"/>
    </font>
    <font>
      <sz val="10"/>
      <color theme="10"/>
      <name val="Times New Roman"/>
    </font>
    <font>
      <u/>
      <sz val="10"/>
      <color rgb="FF000000"/>
      <name val="Times New Roman"/>
    </font>
    <font>
      <u/>
      <sz val="10"/>
      <color rgb="FF0000FF"/>
      <name val="Times New Roman"/>
    </font>
    <font>
      <sz val="10"/>
      <color rgb="FFFF0000"/>
      <name val="Arial"/>
    </font>
    <font>
      <u/>
      <sz val="10"/>
      <color rgb="FF000000"/>
      <name val="Times New Roman"/>
    </font>
    <font>
      <u/>
      <sz val="10"/>
      <color rgb="FF0000FF"/>
      <name val="Times New Roman"/>
    </font>
    <font>
      <u/>
      <sz val="11"/>
      <color rgb="FF0563C1"/>
      <name val="Times New Roman"/>
    </font>
    <font>
      <u/>
      <sz val="11"/>
      <color rgb="FF0563C1"/>
      <name val="Times New Roman"/>
    </font>
    <font>
      <u/>
      <sz val="12"/>
      <color rgb="FF0563C1"/>
      <name val="Times New Roman"/>
    </font>
    <font>
      <sz val="10"/>
      <color theme="1"/>
      <name val="Arial"/>
    </font>
    <font>
      <sz val="11"/>
      <color rgb="FF212529"/>
      <name val="Times New Roman"/>
    </font>
    <font>
      <u/>
      <sz val="11"/>
      <color rgb="FF0000FF"/>
      <name val="Times New Roman"/>
    </font>
    <font>
      <u/>
      <sz val="12"/>
      <color rgb="FF0563C1"/>
      <name val="Times New Roman"/>
    </font>
    <font>
      <u/>
      <sz val="11"/>
      <color rgb="FF0563C1"/>
      <name val="Times New Roman"/>
    </font>
    <font>
      <u/>
      <sz val="10"/>
      <color rgb="FF000000"/>
      <name val="Times New Roman"/>
    </font>
    <font>
      <u/>
      <sz val="10"/>
      <color theme="1"/>
      <name val="Times New Roman"/>
    </font>
    <font>
      <u/>
      <sz val="12"/>
      <color rgb="FF0000FF"/>
      <name val="Times New Roman"/>
    </font>
    <font>
      <u/>
      <sz val="10"/>
      <color rgb="FF000000"/>
      <name val="Times New Roman"/>
    </font>
    <font>
      <u/>
      <sz val="10"/>
      <color rgb="FF0000FF"/>
      <name val="Times New Roman"/>
    </font>
    <font>
      <u/>
      <sz val="10"/>
      <color rgb="FF0000FF"/>
      <name val="Times New Roman"/>
    </font>
    <font>
      <u/>
      <sz val="10"/>
      <color rgb="FF000000"/>
      <name val="Times New Roman"/>
    </font>
    <font>
      <u/>
      <sz val="10"/>
      <color rgb="FF000000"/>
      <name val="Times New Roman"/>
    </font>
    <font>
      <u/>
      <sz val="10"/>
      <color rgb="FF0000FF"/>
      <name val="Times New Roman"/>
    </font>
    <font>
      <b/>
      <sz val="10"/>
      <color theme="1"/>
      <name val="Arial"/>
    </font>
    <font>
      <u/>
      <sz val="10"/>
      <color rgb="FF000000"/>
      <name val="Times New Roman"/>
    </font>
    <font>
      <u/>
      <sz val="10"/>
      <color rgb="FF0563C1"/>
      <name val="Times New Roman"/>
    </font>
    <font>
      <u/>
      <sz val="10"/>
      <color rgb="FF0000FF"/>
      <name val="Times New Roman"/>
    </font>
    <font>
      <u/>
      <sz val="10"/>
      <color rgb="FF1155CC"/>
      <name val="Arial"/>
    </font>
    <font>
      <sz val="10"/>
      <color rgb="FF111111"/>
      <name val="Times New Roman"/>
    </font>
    <font>
      <u/>
      <sz val="10"/>
      <color rgb="FF0000FF"/>
      <name val="Times New Roman"/>
    </font>
    <font>
      <u/>
      <sz val="10"/>
      <color rgb="FF0000FF"/>
      <name val="Times New Roman"/>
    </font>
    <font>
      <u/>
      <sz val="10"/>
      <color rgb="FF0000FF"/>
      <name val="Times New Roman"/>
    </font>
    <font>
      <u/>
      <sz val="10"/>
      <color rgb="FF1155CC"/>
      <name val="Times New Roman"/>
    </font>
    <font>
      <sz val="10"/>
      <color theme="1"/>
      <name val="Arimo"/>
    </font>
    <font>
      <u/>
      <sz val="10"/>
      <color rgb="FF1155CC"/>
      <name val="Times New Roman"/>
    </font>
    <font>
      <u/>
      <sz val="10"/>
      <color rgb="FF1155CC"/>
      <name val="Times New Roman"/>
    </font>
    <font>
      <u/>
      <sz val="11"/>
      <color rgb="FF000000"/>
      <name val="Times New Roman"/>
    </font>
    <font>
      <sz val="10"/>
      <color rgb="FF000000"/>
      <name val="Arimo"/>
    </font>
    <font>
      <u/>
      <sz val="10"/>
      <color rgb="FF000000"/>
      <name val="Arial"/>
    </font>
    <font>
      <b/>
      <sz val="14"/>
      <color theme="1"/>
      <name val="Times New Roman"/>
    </font>
    <font>
      <sz val="11"/>
      <color theme="1"/>
      <name val="Calibri"/>
    </font>
    <font>
      <b/>
      <sz val="11"/>
      <color theme="1"/>
      <name val="Calibri"/>
    </font>
    <font>
      <u/>
      <sz val="10"/>
      <color rgb="FF000000"/>
      <name val="Times New Roman"/>
    </font>
    <font>
      <u/>
      <sz val="10"/>
      <color rgb="FF000000"/>
      <name val="Times New Roman"/>
    </font>
    <font>
      <sz val="6"/>
      <color theme="1"/>
      <name val="Arial"/>
    </font>
    <font>
      <u/>
      <sz val="10"/>
      <color rgb="FF1155CC"/>
      <name val="Times New Roman"/>
    </font>
    <font>
      <sz val="10"/>
      <color rgb="FF555555"/>
      <name val="Times New Roman"/>
    </font>
    <font>
      <u/>
      <sz val="10"/>
      <color rgb="FF1155CC"/>
      <name val="Times New Roman"/>
    </font>
    <font>
      <sz val="10"/>
      <color rgb="FFFFFF00"/>
      <name val="Times New Roman"/>
    </font>
    <font>
      <u/>
      <sz val="10"/>
      <color rgb="FF0000FF"/>
      <name val="Times New Roman"/>
    </font>
    <font>
      <u/>
      <sz val="10"/>
      <color rgb="FF0000FF"/>
      <name val="Times New Roman"/>
    </font>
    <font>
      <sz val="9"/>
      <color rgb="FF000000"/>
      <name val="Times New Roman"/>
    </font>
    <font>
      <u/>
      <sz val="10"/>
      <color rgb="FF1155CC"/>
      <name val="Arial"/>
    </font>
    <font>
      <u/>
      <sz val="10"/>
      <color rgb="FF0000FF"/>
      <name val="Times New Roman"/>
    </font>
    <font>
      <u/>
      <sz val="10"/>
      <color rgb="FF1155CC"/>
      <name val="Arial"/>
    </font>
    <font>
      <u/>
      <sz val="10"/>
      <color rgb="FF0000FF"/>
      <name val="Times New Roman"/>
    </font>
    <font>
      <u/>
      <sz val="10"/>
      <color rgb="FF0563C1"/>
      <name val="Times New Roman"/>
    </font>
    <font>
      <u/>
      <sz val="10"/>
      <color rgb="FF0563C1"/>
      <name val="Times New Roman"/>
    </font>
    <font>
      <u/>
      <sz val="10"/>
      <color rgb="FF000000"/>
      <name val="Times New Roman"/>
    </font>
    <font>
      <u/>
      <sz val="10"/>
      <color rgb="FF0563C1"/>
      <name val="Times New Roman"/>
    </font>
    <font>
      <u/>
      <sz val="9"/>
      <color rgb="FF3479A7"/>
      <name val="Arial"/>
    </font>
    <font>
      <sz val="9"/>
      <color theme="1"/>
      <name val="Times New Roman"/>
    </font>
    <font>
      <u/>
      <sz val="10"/>
      <color rgb="FF000000"/>
      <name val="Times New Roman"/>
    </font>
    <font>
      <sz val="10"/>
      <color theme="1"/>
      <name val="&quot;Times New Roman&quot;"/>
    </font>
    <font>
      <u/>
      <sz val="10"/>
      <color rgb="FF000000"/>
      <name val="Times New Roman"/>
    </font>
    <font>
      <sz val="10"/>
      <color rgb="FF000000"/>
      <name val="&quot;Times New Roman&quot;"/>
    </font>
    <font>
      <u/>
      <sz val="10"/>
      <color rgb="FF000000"/>
      <name val="Times New Roman"/>
    </font>
    <font>
      <u/>
      <sz val="10"/>
      <color rgb="FF1155CC"/>
      <name val="Times New Roman"/>
    </font>
    <font>
      <u/>
      <sz val="10"/>
      <color rgb="FF0000FF"/>
      <name val="Times New Roman"/>
    </font>
    <font>
      <u/>
      <sz val="10"/>
      <color rgb="FF000000"/>
      <name val="Times New Roman"/>
    </font>
    <font>
      <u/>
      <sz val="10"/>
      <color theme="1"/>
      <name val="Times New Roman"/>
    </font>
    <font>
      <u/>
      <sz val="10"/>
      <color rgb="FF000000"/>
      <name val="Times New Roman"/>
    </font>
    <font>
      <sz val="10"/>
      <color theme="1"/>
      <name val="Arial"/>
      <scheme val="minor"/>
    </font>
    <font>
      <u/>
      <sz val="10"/>
      <color rgb="FF0000FF"/>
      <name val="Times New Roman"/>
    </font>
    <font>
      <u/>
      <sz val="10"/>
      <color rgb="FF000000"/>
      <name val="Times New Roman"/>
    </font>
    <font>
      <u/>
      <sz val="10"/>
      <color rgb="FF0000FF"/>
      <name val="Times New Roman"/>
    </font>
    <font>
      <u/>
      <sz val="10"/>
      <color rgb="FF1155CC"/>
      <name val="Times New Roman"/>
    </font>
    <font>
      <u/>
      <sz val="10"/>
      <color rgb="FF000000"/>
      <name val="Times New Roman"/>
    </font>
    <font>
      <sz val="11"/>
      <color rgb="FF000000"/>
      <name val="&quot;Times New Roman&quot;"/>
    </font>
    <font>
      <sz val="12"/>
      <color rgb="FF000000"/>
      <name val="&quot;Times New Roman&quot;"/>
    </font>
    <font>
      <u/>
      <sz val="11"/>
      <color rgb="FF1155CC"/>
      <name val="&quot;Times New Roman&quot;"/>
    </font>
    <font>
      <u/>
      <sz val="11"/>
      <color rgb="FF0000FF"/>
      <name val="&quot;Times New Roman&quot;"/>
    </font>
    <font>
      <u/>
      <sz val="11"/>
      <color rgb="FF000000"/>
      <name val="&quot;Times New Roman&quot;"/>
    </font>
    <font>
      <u/>
      <sz val="11"/>
      <color rgb="FF1155CC"/>
      <name val="&quot;Times New Roman&quot;"/>
    </font>
    <font>
      <u/>
      <sz val="11"/>
      <color rgb="FF0000FF"/>
      <name val="&quot;Times New Roman&quot;"/>
    </font>
    <font>
      <u/>
      <sz val="11"/>
      <color rgb="FF0066CC"/>
      <name val="&quot;Times New Roman&quot;"/>
    </font>
    <font>
      <u/>
      <sz val="11"/>
      <color rgb="FF000000"/>
      <name val="&quot;Times New Roman&quot;"/>
    </font>
    <font>
      <sz val="9"/>
      <color rgb="FF1F1F1F"/>
      <name val="&quot;Times New Roman&quot;"/>
    </font>
    <font>
      <u/>
      <sz val="11"/>
      <color rgb="FF0563C1"/>
      <name val="&quot;Times New Roman&quot;"/>
    </font>
    <font>
      <u/>
      <sz val="11"/>
      <color rgb="FF0000FF"/>
      <name val="&quot;Times New Roman&quot;"/>
    </font>
    <font>
      <sz val="10"/>
      <color rgb="FF000000"/>
      <name val="Arial"/>
    </font>
    <font>
      <u/>
      <sz val="10"/>
      <color rgb="FF1155CC"/>
      <name val="Times New Roman"/>
    </font>
    <font>
      <sz val="8"/>
      <color rgb="FF000000"/>
      <name val="Times"/>
    </font>
    <font>
      <u/>
      <sz val="10"/>
      <color rgb="FF0000FF"/>
      <name val="Times New Roman"/>
    </font>
    <font>
      <u/>
      <sz val="10"/>
      <color rgb="FF1155CC"/>
      <name val="Times New Roman"/>
    </font>
    <font>
      <sz val="10"/>
      <color rgb="FF1F1F1F"/>
      <name val="Times New Roman"/>
    </font>
    <font>
      <u/>
      <sz val="10"/>
      <color rgb="FF000000"/>
      <name val="Times New Roman"/>
    </font>
    <font>
      <u/>
      <sz val="10"/>
      <color rgb="FF0563C1"/>
      <name val="Times New Roman"/>
    </font>
    <font>
      <u/>
      <sz val="10"/>
      <color rgb="FF0563C1"/>
      <name val="Times New Roman"/>
    </font>
    <font>
      <u/>
      <sz val="10"/>
      <color rgb="FF0000FF"/>
      <name val="Times New Roman"/>
    </font>
    <font>
      <u/>
      <sz val="10"/>
      <color rgb="FF0563C1"/>
      <name val="Times New Roman"/>
    </font>
    <font>
      <u/>
      <sz val="10"/>
      <color rgb="FF0563C1"/>
      <name val="Times New Roman"/>
    </font>
    <font>
      <u/>
      <sz val="10"/>
      <color rgb="FF0000FF"/>
      <name val="Times New Roman"/>
    </font>
    <font>
      <u/>
      <sz val="10"/>
      <color rgb="FF0563C1"/>
      <name val="Times New Roman"/>
    </font>
    <font>
      <u/>
      <sz val="10"/>
      <color rgb="FF0563C1"/>
      <name val="Times New Roman"/>
    </font>
    <font>
      <u/>
      <sz val="10"/>
      <color rgb="FF0563C1"/>
      <name val="Times New Roman"/>
    </font>
    <font>
      <u/>
      <sz val="10"/>
      <color rgb="FF0000FF"/>
      <name val="Times New Roman"/>
    </font>
    <font>
      <u/>
      <sz val="10"/>
      <color rgb="FF0563C1"/>
      <name val="Times New Roman"/>
    </font>
    <font>
      <u/>
      <sz val="10"/>
      <color rgb="FF0000FF"/>
      <name val="Times New Roman"/>
    </font>
    <font>
      <u/>
      <sz val="10"/>
      <color rgb="FF0563C1"/>
      <name val="Times New Roman"/>
    </font>
    <font>
      <u/>
      <sz val="10"/>
      <color rgb="FF000000"/>
      <name val="Times New Roman"/>
    </font>
    <font>
      <sz val="7"/>
      <color rgb="FF000000"/>
      <name val="Times New Roman"/>
    </font>
    <font>
      <sz val="7"/>
      <color theme="1"/>
      <name val="Times New Roman"/>
    </font>
    <font>
      <u/>
      <sz val="7"/>
      <color rgb="FF1155CC"/>
      <name val="Times New Roman"/>
    </font>
    <font>
      <u/>
      <sz val="7"/>
      <color rgb="FF000000"/>
      <name val="Times New Roman"/>
    </font>
    <font>
      <u/>
      <sz val="10"/>
      <color rgb="FF0000FF"/>
      <name val="Times New Roman"/>
    </font>
    <font>
      <u/>
      <sz val="10"/>
      <color rgb="FF0000FF"/>
      <name val="Times New Roman"/>
    </font>
    <font>
      <u/>
      <sz val="10"/>
      <color rgb="FF0000FF"/>
      <name val="Times New Roman"/>
    </font>
    <font>
      <u/>
      <sz val="10"/>
      <color theme="10"/>
      <name val="Times New Roman"/>
    </font>
    <font>
      <u/>
      <sz val="10"/>
      <color rgb="FF0000FF"/>
      <name val="Arial"/>
    </font>
    <font>
      <sz val="10"/>
      <color rgb="FF434343"/>
      <name val="Times New Roman"/>
    </font>
    <font>
      <sz val="10"/>
      <color rgb="FFEA4335"/>
      <name val="Times New Roman"/>
    </font>
    <font>
      <u/>
      <sz val="10"/>
      <color rgb="FF1155CC"/>
      <name val="Arial"/>
    </font>
    <font>
      <u/>
      <sz val="10"/>
      <color theme="1"/>
      <name val="Times New Roman"/>
    </font>
    <font>
      <u/>
      <sz val="11"/>
      <color theme="10"/>
      <name val="Calibri"/>
    </font>
    <font>
      <u/>
      <sz val="11"/>
      <color rgb="FF000000"/>
      <name val="Times New Roman"/>
    </font>
    <font>
      <u/>
      <sz val="11"/>
      <color rgb="FF000000"/>
      <name val="Times New Roman"/>
    </font>
    <font>
      <u/>
      <sz val="11"/>
      <color rgb="FF1155CC"/>
      <name val="Times New Roman"/>
    </font>
    <font>
      <u/>
      <sz val="11"/>
      <color theme="1"/>
      <name val="Times New Roman"/>
    </font>
    <font>
      <u/>
      <sz val="11"/>
      <color rgb="FF0000FF"/>
      <name val="Times New Roman"/>
    </font>
    <font>
      <u/>
      <sz val="11"/>
      <color rgb="FF1155CC"/>
      <name val="Times New Roman"/>
    </font>
    <font>
      <u/>
      <sz val="11"/>
      <color rgb="FF0000FF"/>
      <name val="Arial"/>
    </font>
    <font>
      <sz val="14"/>
      <color rgb="FF000000"/>
      <name val="Times New Roman"/>
    </font>
    <font>
      <sz val="11"/>
      <color rgb="FF333333"/>
      <name val="Times New Roman"/>
    </font>
    <font>
      <sz val="11"/>
      <color rgb="FF2E4052"/>
      <name val="Times New Roman"/>
    </font>
    <font>
      <u/>
      <sz val="11"/>
      <color rgb="FF2A52BE"/>
      <name val="Times New Roman"/>
    </font>
    <font>
      <sz val="12"/>
      <color rgb="FF1F1F1F"/>
      <name val="Times New Roman"/>
    </font>
    <font>
      <u/>
      <sz val="12"/>
      <color rgb="FF1155CC"/>
      <name val="Times New Roman"/>
    </font>
    <font>
      <u/>
      <sz val="10"/>
      <color theme="1"/>
      <name val="Times New Roman"/>
    </font>
    <font>
      <u/>
      <sz val="10"/>
      <color rgb="FF0000FF"/>
      <name val="Times New Roman"/>
    </font>
    <font>
      <u/>
      <sz val="10"/>
      <color rgb="FF0000FF"/>
      <name val="Times New Roman"/>
    </font>
    <font>
      <u/>
      <sz val="10"/>
      <color theme="1"/>
      <name val="Times New Roman"/>
    </font>
    <font>
      <u/>
      <sz val="10"/>
      <color rgb="FF000000"/>
      <name val="Times New Roman"/>
    </font>
    <font>
      <u/>
      <sz val="10"/>
      <color rgb="FF000000"/>
      <name val="Times New Roman"/>
    </font>
    <font>
      <u/>
      <sz val="10"/>
      <color theme="1"/>
      <name val="Times New Roman"/>
    </font>
    <font>
      <u/>
      <sz val="10"/>
      <color theme="1"/>
      <name val="Times New Roman"/>
    </font>
    <font>
      <u/>
      <sz val="10"/>
      <color rgb="FF0000FF"/>
      <name val="&quot;YS Text&quot;"/>
    </font>
    <font>
      <b/>
      <sz val="11"/>
      <color rgb="FF000000"/>
      <name val="Calibri"/>
    </font>
    <font>
      <u/>
      <sz val="11"/>
      <color rgb="FF0563C1"/>
      <name val="Times New Roman"/>
    </font>
    <font>
      <u/>
      <sz val="11"/>
      <color rgb="FF000000"/>
      <name val="Times New Roman"/>
    </font>
    <font>
      <u/>
      <sz val="11"/>
      <color rgb="FF0563C1"/>
      <name val="Times New Roman"/>
    </font>
    <font>
      <u/>
      <sz val="11"/>
      <color rgb="FF0563C1"/>
      <name val="Times New Roman"/>
    </font>
    <font>
      <u/>
      <sz val="10"/>
      <color rgb="FF0000FF"/>
      <name val="Times New Roman"/>
    </font>
    <font>
      <u/>
      <sz val="10"/>
      <color rgb="FF1155CC"/>
      <name val="Times New Roman"/>
    </font>
    <font>
      <u/>
      <sz val="10"/>
      <color rgb="FF0000FF"/>
      <name val="Arial"/>
    </font>
    <font>
      <sz val="9"/>
      <color rgb="FF1F1F1F"/>
      <name val="Arial"/>
    </font>
    <font>
      <u/>
      <sz val="11"/>
      <color rgb="FF0000FF"/>
      <name val="Times New Roman"/>
    </font>
    <font>
      <u/>
      <sz val="11"/>
      <color rgb="FF0563C1"/>
      <name val="Times New Roman"/>
    </font>
    <font>
      <u/>
      <sz val="11"/>
      <color rgb="FF000000"/>
      <name val="Times New Roman"/>
    </font>
    <font>
      <u/>
      <sz val="11"/>
      <color rgb="FF0070C0"/>
      <name val="Times New Roman"/>
    </font>
    <font>
      <u/>
      <sz val="11"/>
      <color rgb="FF0000FF"/>
      <name val="Times New Roman"/>
    </font>
    <font>
      <u/>
      <sz val="11"/>
      <color rgb="FF0563C1"/>
      <name val="Times New Roman"/>
    </font>
    <font>
      <u/>
      <sz val="11"/>
      <color rgb="FF000000"/>
      <name val="Times New Roman"/>
    </font>
    <font>
      <sz val="11"/>
      <color rgb="FF1F1F1F"/>
      <name val="Times New Roman"/>
    </font>
    <font>
      <u/>
      <sz val="11"/>
      <color rgb="FF000000"/>
      <name val="Times New Roman"/>
    </font>
    <font>
      <u/>
      <sz val="11"/>
      <color rgb="FF000000"/>
      <name val="Times New Roman"/>
    </font>
    <font>
      <u/>
      <sz val="11"/>
      <color theme="10"/>
      <name val="Arial"/>
    </font>
    <font>
      <u/>
      <sz val="11"/>
      <color rgb="FF0000FF"/>
      <name val="Times New Roman"/>
    </font>
    <font>
      <sz val="11"/>
      <color rgb="FF000000"/>
      <name val="Arial"/>
    </font>
    <font>
      <u/>
      <sz val="11"/>
      <color rgb="FF0000FF"/>
      <name val="Times New Roman"/>
    </font>
    <font>
      <u/>
      <sz val="10"/>
      <color rgb="FF0563C1"/>
      <name val="Times New Roman"/>
    </font>
    <font>
      <u/>
      <sz val="11"/>
      <color rgb="FF0000FF"/>
      <name val="Times New Roman"/>
    </font>
    <font>
      <u/>
      <sz val="11"/>
      <color rgb="FF030F23"/>
      <name val="Times New Roman"/>
    </font>
    <font>
      <sz val="11"/>
      <name val="Times New Roman"/>
    </font>
    <font>
      <sz val="10"/>
      <name val="Times New Roman"/>
    </font>
    <font>
      <u/>
      <sz val="10"/>
      <color rgb="FF0066CC"/>
      <name val="Times New Roman"/>
    </font>
    <font>
      <u/>
      <sz val="11"/>
      <color rgb="FF1155CC"/>
      <name val="Calibri"/>
    </font>
    <font>
      <sz val="11"/>
      <color rgb="FF1155CC"/>
      <name val="Calibri"/>
    </font>
    <font>
      <sz val="10"/>
      <color rgb="FF000000"/>
      <name val="Times New Roman"/>
      <family val="1"/>
      <charset val="204"/>
    </font>
  </fonts>
  <fills count="7">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FDF9F2"/>
        <bgColor rgb="FFFDF9F2"/>
      </patternFill>
    </fill>
    <fill>
      <patternFill patternType="solid">
        <fgColor rgb="FFFF0000"/>
        <bgColor rgb="FFFF0000"/>
      </patternFill>
    </fill>
  </fills>
  <borders count="4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024">
    <xf numFmtId="0" fontId="0" fillId="0" borderId="0" xfId="0"/>
    <xf numFmtId="0" fontId="1" fillId="0" borderId="0" xfId="0" applyFont="1"/>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0" borderId="0" xfId="0" applyFont="1" applyAlignment="1">
      <alignment horizontal="center" vertical="center"/>
    </xf>
    <xf numFmtId="0" fontId="4" fillId="0" borderId="0" xfId="0" applyFont="1" applyAlignment="1">
      <alignment vertical="top"/>
    </xf>
    <xf numFmtId="0" fontId="5" fillId="0" borderId="1" xfId="0" applyFont="1" applyBorder="1"/>
    <xf numFmtId="0" fontId="5" fillId="0" borderId="0" xfId="0" applyFont="1"/>
    <xf numFmtId="0" fontId="6" fillId="0" borderId="1" xfId="0" applyFont="1" applyBorder="1"/>
    <xf numFmtId="0" fontId="11" fillId="0" borderId="0" xfId="0" applyFont="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horizontal="center" vertical="center" wrapText="1"/>
    </xf>
    <xf numFmtId="0" fontId="4" fillId="0" borderId="8" xfId="0" applyFont="1" applyBorder="1" applyAlignment="1">
      <alignment horizontal="center"/>
    </xf>
    <xf numFmtId="0" fontId="12" fillId="0" borderId="10" xfId="0" applyFont="1" applyBorder="1" applyAlignment="1">
      <alignment vertical="center" wrapText="1"/>
    </xf>
    <xf numFmtId="0" fontId="13" fillId="0" borderId="10" xfId="0" applyFont="1" applyBorder="1" applyAlignment="1">
      <alignment horizontal="center"/>
    </xf>
    <xf numFmtId="0" fontId="13" fillId="0" borderId="4" xfId="0" applyFont="1" applyBorder="1" applyAlignment="1">
      <alignment horizontal="center"/>
    </xf>
    <xf numFmtId="0" fontId="14" fillId="0" borderId="1" xfId="0" applyFont="1" applyBorder="1" applyAlignment="1">
      <alignment horizontal="left" vertical="center" wrapText="1"/>
    </xf>
    <xf numFmtId="0" fontId="14" fillId="0" borderId="8" xfId="0" applyFont="1" applyBorder="1" applyAlignment="1">
      <alignment horizontal="center" vertical="center"/>
    </xf>
    <xf numFmtId="0" fontId="13" fillId="0" borderId="11"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0" xfId="0" applyFont="1" applyBorder="1" applyAlignment="1">
      <alignment horizontal="left" vertical="center" wrapText="1"/>
    </xf>
    <xf numFmtId="0" fontId="14" fillId="0" borderId="11" xfId="0" applyFont="1" applyBorder="1" applyAlignment="1">
      <alignment horizontal="center" vertical="center"/>
    </xf>
    <xf numFmtId="0" fontId="4" fillId="0" borderId="8" xfId="0" applyFont="1" applyBorder="1" applyAlignment="1">
      <alignment horizontal="center" vertical="center"/>
    </xf>
    <xf numFmtId="0" fontId="14" fillId="0" borderId="10" xfId="0" applyFont="1" applyBorder="1" applyAlignment="1">
      <alignment horizontal="left" vertical="center" wrapText="1"/>
    </xf>
    <xf numFmtId="0" fontId="1" fillId="0" borderId="0" xfId="0" applyFont="1" applyAlignment="1">
      <alignment vertical="center"/>
    </xf>
    <xf numFmtId="0" fontId="14" fillId="0" borderId="11" xfId="0" applyFont="1" applyBorder="1" applyAlignment="1">
      <alignment horizontal="center"/>
    </xf>
    <xf numFmtId="0" fontId="11" fillId="0" borderId="0" xfId="0" applyFont="1"/>
    <xf numFmtId="0" fontId="15"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2" fillId="0" borderId="9" xfId="0" applyFont="1" applyBorder="1" applyAlignment="1">
      <alignment horizontal="center"/>
    </xf>
    <xf numFmtId="0" fontId="2" fillId="0" borderId="9" xfId="0" applyFont="1" applyBorder="1" applyAlignment="1">
      <alignment horizontal="center" vertical="center"/>
    </xf>
    <xf numFmtId="0" fontId="14" fillId="0" borderId="9" xfId="0" applyFont="1" applyBorder="1" applyAlignment="1">
      <alignment horizontal="center" vertical="center"/>
    </xf>
    <xf numFmtId="0" fontId="2" fillId="0" borderId="9" xfId="0" applyFont="1" applyBorder="1" applyAlignment="1">
      <alignment horizontal="center" vertical="top"/>
    </xf>
    <xf numFmtId="0" fontId="14" fillId="0" borderId="9" xfId="0" applyFont="1" applyBorder="1" applyAlignment="1">
      <alignment horizontal="center" vertical="top"/>
    </xf>
    <xf numFmtId="0" fontId="14" fillId="0" borderId="11" xfId="0" applyFont="1" applyBorder="1" applyAlignment="1">
      <alignment horizontal="center" vertical="top"/>
    </xf>
    <xf numFmtId="0" fontId="14" fillId="0" borderId="9" xfId="0" applyFont="1" applyBorder="1" applyAlignment="1">
      <alignment horizontal="center"/>
    </xf>
    <xf numFmtId="0" fontId="14" fillId="0" borderId="9" xfId="0" applyFont="1" applyBorder="1" applyAlignment="1">
      <alignment horizontal="center" vertical="center" wrapText="1"/>
    </xf>
    <xf numFmtId="0" fontId="16" fillId="0" borderId="8" xfId="0" applyFont="1" applyBorder="1" applyAlignment="1">
      <alignment horizontal="center"/>
    </xf>
    <xf numFmtId="0" fontId="14" fillId="0" borderId="10" xfId="0" applyFont="1" applyBorder="1" applyAlignment="1">
      <alignment horizontal="center"/>
    </xf>
    <xf numFmtId="0" fontId="14" fillId="0" borderId="4" xfId="0" applyFont="1" applyBorder="1" applyAlignment="1">
      <alignment horizontal="left" vertical="center" wrapText="1"/>
    </xf>
    <xf numFmtId="0" fontId="4" fillId="0" borderId="9" xfId="0" applyFont="1" applyBorder="1" applyAlignment="1">
      <alignment horizontal="center"/>
    </xf>
    <xf numFmtId="0" fontId="16" fillId="0" borderId="11" xfId="0" applyFont="1" applyBorder="1" applyAlignment="1">
      <alignment vertical="center" wrapText="1"/>
    </xf>
    <xf numFmtId="0" fontId="14" fillId="0" borderId="3" xfId="0" applyFont="1" applyBorder="1" applyAlignment="1">
      <alignment horizontal="center"/>
    </xf>
    <xf numFmtId="0" fontId="16" fillId="0" borderId="10" xfId="0" applyFont="1" applyBorder="1" applyAlignment="1">
      <alignment vertical="center" wrapText="1"/>
    </xf>
    <xf numFmtId="0" fontId="14" fillId="0" borderId="1" xfId="0" applyFont="1" applyBorder="1" applyAlignment="1">
      <alignment horizontal="center" vertical="center"/>
    </xf>
    <xf numFmtId="0" fontId="16" fillId="0" borderId="8" xfId="0" applyFont="1" applyBorder="1" applyAlignment="1">
      <alignment vertical="top"/>
    </xf>
    <xf numFmtId="0" fontId="17" fillId="0" borderId="10" xfId="0" applyFont="1" applyBorder="1" applyAlignment="1">
      <alignment horizontal="center" vertical="top"/>
    </xf>
    <xf numFmtId="0" fontId="17" fillId="0" borderId="1" xfId="0" applyFont="1" applyBorder="1" applyAlignment="1">
      <alignment horizontal="center" vertical="top"/>
    </xf>
    <xf numFmtId="0" fontId="17" fillId="0" borderId="11" xfId="0" applyFont="1" applyBorder="1" applyAlignment="1">
      <alignment horizontal="center" vertical="top"/>
    </xf>
    <xf numFmtId="0" fontId="16" fillId="0" borderId="0" xfId="0" applyFont="1" applyAlignment="1">
      <alignment vertical="top"/>
    </xf>
    <xf numFmtId="0" fontId="16" fillId="0" borderId="0" xfId="0" applyFont="1" applyAlignment="1">
      <alignment vertical="center" wrapText="1"/>
    </xf>
    <xf numFmtId="0" fontId="16" fillId="0" borderId="0" xfId="0" applyFont="1" applyAlignment="1">
      <alignment horizontal="center"/>
    </xf>
    <xf numFmtId="0" fontId="18" fillId="0" borderId="0" xfId="0" applyFont="1" applyAlignment="1">
      <alignment horizontal="center"/>
    </xf>
    <xf numFmtId="0" fontId="16" fillId="0" borderId="0" xfId="0" applyFont="1" applyAlignment="1">
      <alignment horizontal="center" vertical="center"/>
    </xf>
    <xf numFmtId="0" fontId="1" fillId="0" borderId="0" xfId="0" applyFont="1" applyAlignment="1">
      <alignment horizontal="center" vertical="center"/>
    </xf>
    <xf numFmtId="0" fontId="19" fillId="0" borderId="0" xfId="0" applyFont="1"/>
    <xf numFmtId="0" fontId="20" fillId="0" borderId="0" xfId="0" applyFont="1"/>
    <xf numFmtId="0" fontId="2" fillId="0" borderId="2" xfId="0" applyFont="1" applyBorder="1" applyAlignment="1">
      <alignment horizontal="center" vertical="center" wrapText="1"/>
    </xf>
    <xf numFmtId="0" fontId="14" fillId="0" borderId="0" xfId="0" applyFont="1" applyAlignment="1">
      <alignment horizontal="center" vertical="center" wrapText="1"/>
    </xf>
    <xf numFmtId="0" fontId="2" fillId="0" borderId="11" xfId="0" applyFont="1" applyBorder="1" applyAlignment="1">
      <alignment horizontal="center" vertical="center" wrapText="1"/>
    </xf>
    <xf numFmtId="0" fontId="11" fillId="0" borderId="8" xfId="0" applyFont="1" applyBorder="1" applyAlignment="1">
      <alignment horizontal="center" vertical="center"/>
    </xf>
    <xf numFmtId="0" fontId="21"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6" fillId="0" borderId="11" xfId="0" applyFont="1" applyBorder="1" applyAlignment="1">
      <alignment horizontal="center" vertical="center"/>
    </xf>
    <xf numFmtId="0" fontId="22"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 fillId="0" borderId="10" xfId="0" applyFont="1" applyBorder="1" applyAlignment="1">
      <alignment horizontal="right" vertical="top" wrapText="1"/>
    </xf>
    <xf numFmtId="0" fontId="24" fillId="3" borderId="0" xfId="0" applyFont="1" applyFill="1" applyAlignment="1">
      <alignment vertical="top" wrapText="1"/>
    </xf>
    <xf numFmtId="0" fontId="2" fillId="0" borderId="8"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25" fillId="0" borderId="11" xfId="0" applyFont="1" applyBorder="1" applyAlignment="1">
      <alignment horizontal="center" vertical="center" wrapText="1"/>
    </xf>
    <xf numFmtId="0" fontId="26" fillId="0" borderId="11" xfId="0" applyFont="1" applyBorder="1" applyAlignment="1">
      <alignment horizontal="center" vertical="center" wrapText="1"/>
    </xf>
    <xf numFmtId="164" fontId="14" fillId="0" borderId="11" xfId="0" applyNumberFormat="1" applyFont="1" applyBorder="1" applyAlignment="1">
      <alignment horizontal="center" vertical="center" wrapText="1"/>
    </xf>
    <xf numFmtId="0" fontId="2" fillId="0" borderId="11"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center" vertical="center" wrapText="1"/>
    </xf>
    <xf numFmtId="0" fontId="27" fillId="0" borderId="6" xfId="0" applyFont="1" applyBorder="1" applyAlignment="1">
      <alignment vertical="top" wrapText="1"/>
    </xf>
    <xf numFmtId="0" fontId="28" fillId="0" borderId="6" xfId="0" applyFont="1" applyBorder="1" applyAlignment="1">
      <alignment vertical="top" wrapText="1"/>
    </xf>
    <xf numFmtId="0" fontId="29" fillId="0" borderId="6" xfId="0" applyFont="1" applyBorder="1" applyAlignment="1">
      <alignment horizontal="center" vertical="top" wrapText="1"/>
    </xf>
    <xf numFmtId="0" fontId="30" fillId="0" borderId="6"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vertical="top" wrapText="1"/>
    </xf>
    <xf numFmtId="0" fontId="4" fillId="0" borderId="11" xfId="0" applyFont="1" applyBorder="1" applyAlignment="1">
      <alignment horizontal="right" vertical="top" wrapText="1"/>
    </xf>
    <xf numFmtId="0" fontId="31" fillId="0" borderId="0" xfId="0" applyFont="1" applyAlignment="1">
      <alignment horizontal="left" vertical="top" wrapText="1"/>
    </xf>
    <xf numFmtId="0" fontId="2" fillId="0" borderId="8"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center" vertical="center" wrapText="1"/>
    </xf>
    <xf numFmtId="0" fontId="32" fillId="0" borderId="10" xfId="0" applyFont="1" applyBorder="1" applyAlignment="1">
      <alignment vertical="top" wrapText="1"/>
    </xf>
    <xf numFmtId="0" fontId="33" fillId="0" borderId="10" xfId="0" applyFont="1" applyBorder="1" applyAlignment="1">
      <alignment vertical="top" wrapText="1"/>
    </xf>
    <xf numFmtId="0" fontId="34" fillId="0" borderId="10" xfId="0" applyFont="1" applyBorder="1" applyAlignment="1">
      <alignment horizontal="center" vertical="top" wrapText="1"/>
    </xf>
    <xf numFmtId="0" fontId="35" fillId="0" borderId="10"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vertical="top" wrapText="1"/>
    </xf>
    <xf numFmtId="0" fontId="4" fillId="0" borderId="8" xfId="0" applyFont="1" applyBorder="1" applyAlignment="1">
      <alignment horizontal="right" vertical="top" wrapText="1"/>
    </xf>
    <xf numFmtId="0" fontId="36" fillId="0" borderId="11" xfId="0" applyFont="1" applyBorder="1" applyAlignment="1">
      <alignment horizontal="center" vertical="center"/>
    </xf>
    <xf numFmtId="0" fontId="2" fillId="3" borderId="11" xfId="0" applyFont="1" applyFill="1" applyBorder="1" applyAlignment="1">
      <alignment horizontal="center" vertical="center" wrapText="1"/>
    </xf>
    <xf numFmtId="0" fontId="16" fillId="0" borderId="6" xfId="0" applyFont="1" applyBorder="1" applyAlignment="1">
      <alignment vertical="center" wrapText="1"/>
    </xf>
    <xf numFmtId="49" fontId="16" fillId="0" borderId="6" xfId="0" applyNumberFormat="1" applyFont="1" applyBorder="1" applyAlignment="1">
      <alignment horizontal="center" vertical="center" wrapText="1"/>
    </xf>
    <xf numFmtId="0" fontId="37" fillId="0" borderId="6" xfId="0" applyFont="1" applyBorder="1" applyAlignment="1">
      <alignment vertical="center" wrapText="1"/>
    </xf>
    <xf numFmtId="0" fontId="4" fillId="0" borderId="0" xfId="0" applyFont="1" applyAlignment="1">
      <alignment vertical="center"/>
    </xf>
    <xf numFmtId="0" fontId="38" fillId="0" borderId="11" xfId="0" applyFont="1" applyBorder="1" applyAlignment="1">
      <alignment horizontal="center" vertical="center" wrapText="1"/>
    </xf>
    <xf numFmtId="0" fontId="2" fillId="3" borderId="12" xfId="0" applyFont="1" applyFill="1" applyBorder="1" applyAlignment="1">
      <alignment wrapText="1"/>
    </xf>
    <xf numFmtId="0" fontId="14" fillId="3"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9" fillId="0" borderId="11" xfId="0" applyFont="1" applyBorder="1" applyAlignment="1">
      <alignment horizontal="center" vertical="center" wrapText="1"/>
    </xf>
    <xf numFmtId="0" fontId="40" fillId="3" borderId="11"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16" fillId="4" borderId="11" xfId="0" applyFont="1" applyFill="1" applyBorder="1" applyAlignment="1">
      <alignment horizontal="center" vertical="center"/>
    </xf>
    <xf numFmtId="3" fontId="2" fillId="3" borderId="11" xfId="0" applyNumberFormat="1" applyFont="1" applyFill="1" applyBorder="1" applyAlignment="1">
      <alignment horizontal="center" vertical="center" wrapText="1"/>
    </xf>
    <xf numFmtId="0" fontId="41" fillId="3" borderId="11"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0" borderId="4" xfId="0" applyFont="1" applyBorder="1" applyAlignment="1">
      <alignment horizontal="center" vertical="center" wrapText="1"/>
    </xf>
    <xf numFmtId="0" fontId="43" fillId="3" borderId="11" xfId="0" applyFont="1" applyFill="1" applyBorder="1" applyAlignment="1">
      <alignment horizontal="center" vertical="center" wrapText="1"/>
    </xf>
    <xf numFmtId="1" fontId="2"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vertical="top" wrapText="1"/>
    </xf>
    <xf numFmtId="0" fontId="45" fillId="0" borderId="11" xfId="0" applyFont="1" applyBorder="1" applyAlignment="1">
      <alignment vertical="top" wrapText="1"/>
    </xf>
    <xf numFmtId="0" fontId="44" fillId="0" borderId="11" xfId="0" applyFont="1" applyBorder="1" applyAlignment="1">
      <alignment horizontal="center" vertical="top" wrapText="1"/>
    </xf>
    <xf numFmtId="0" fontId="44" fillId="0" borderId="11" xfId="0" applyFont="1" applyBorder="1" applyAlignment="1">
      <alignment horizontal="right" vertical="top" wrapText="1"/>
    </xf>
    <xf numFmtId="0" fontId="44" fillId="0" borderId="11" xfId="0" applyFont="1" applyBorder="1" applyAlignment="1">
      <alignment horizontal="center" wrapText="1"/>
    </xf>
    <xf numFmtId="0" fontId="16" fillId="0" borderId="2" xfId="0" applyFont="1" applyBorder="1" applyAlignment="1">
      <alignment vertical="center" wrapText="1"/>
    </xf>
    <xf numFmtId="0" fontId="44"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44" fillId="0" borderId="2" xfId="0" applyFont="1" applyBorder="1" applyAlignment="1">
      <alignment vertical="top" wrapText="1"/>
    </xf>
    <xf numFmtId="0" fontId="46" fillId="0" borderId="2" xfId="0" applyFont="1" applyBorder="1" applyAlignment="1">
      <alignment vertical="top" wrapText="1"/>
    </xf>
    <xf numFmtId="0" fontId="44" fillId="0" borderId="2" xfId="0" applyFont="1" applyBorder="1" applyAlignment="1">
      <alignment horizontal="center" vertical="top" wrapText="1"/>
    </xf>
    <xf numFmtId="1" fontId="44" fillId="0" borderId="2" xfId="0" applyNumberFormat="1" applyFont="1" applyBorder="1" applyAlignment="1">
      <alignment horizontal="right" vertical="top" wrapText="1"/>
    </xf>
    <xf numFmtId="0" fontId="11" fillId="0" borderId="9" xfId="0" applyFont="1" applyBorder="1" applyAlignment="1">
      <alignment horizontal="center" vertical="center"/>
    </xf>
    <xf numFmtId="0" fontId="31" fillId="0" borderId="11" xfId="0" applyFont="1" applyBorder="1" applyAlignment="1">
      <alignment horizontal="center" vertical="center" wrapText="1"/>
    </xf>
    <xf numFmtId="0" fontId="31" fillId="0" borderId="11" xfId="0" applyFont="1" applyBorder="1" applyAlignment="1">
      <alignment vertical="center" wrapText="1"/>
    </xf>
    <xf numFmtId="0" fontId="47" fillId="0" borderId="11" xfId="0" applyFont="1" applyBorder="1" applyAlignment="1">
      <alignment horizontal="center" vertical="center" wrapText="1"/>
    </xf>
    <xf numFmtId="0" fontId="31" fillId="3" borderId="11" xfId="0" applyFont="1" applyFill="1" applyBorder="1" applyAlignment="1">
      <alignment vertical="center" wrapText="1"/>
    </xf>
    <xf numFmtId="16" fontId="31" fillId="0" borderId="1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4" fillId="3" borderId="13" xfId="0" applyFont="1" applyFill="1" applyBorder="1" applyAlignment="1">
      <alignment horizontal="center" vertical="center" wrapText="1"/>
    </xf>
    <xf numFmtId="0" fontId="48"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2" fillId="4" borderId="13" xfId="0" applyFont="1" applyFill="1" applyBorder="1" applyAlignment="1">
      <alignment horizontal="center" vertical="center" wrapText="1"/>
    </xf>
    <xf numFmtId="0" fontId="4" fillId="0" borderId="11" xfId="0" applyFont="1" applyBorder="1" applyAlignment="1">
      <alignment horizontal="center" vertical="center"/>
    </xf>
    <xf numFmtId="0" fontId="49" fillId="0" borderId="11" xfId="0" applyFont="1" applyBorder="1" applyAlignment="1">
      <alignment horizontal="center" vertical="center"/>
    </xf>
    <xf numFmtId="165" fontId="4"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31" fillId="0" borderId="11" xfId="0" applyFont="1" applyBorder="1" applyAlignment="1">
      <alignment horizontal="center" wrapText="1"/>
    </xf>
    <xf numFmtId="0" fontId="1" fillId="3" borderId="11" xfId="0" applyFont="1" applyFill="1" applyBorder="1" applyAlignment="1">
      <alignment horizontal="center" vertical="center" wrapText="1"/>
    </xf>
    <xf numFmtId="0" fontId="50"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3" fillId="0" borderId="6" xfId="0" applyFont="1" applyBorder="1" applyAlignment="1">
      <alignment horizontal="center" vertical="center" wrapText="1"/>
    </xf>
    <xf numFmtId="0" fontId="54" fillId="0" borderId="0" xfId="0" applyFont="1" applyAlignment="1">
      <alignment horizontal="center" vertical="center" wrapText="1"/>
    </xf>
    <xf numFmtId="0" fontId="55" fillId="0" borderId="6" xfId="0" applyFont="1" applyBorder="1" applyAlignment="1">
      <alignment horizontal="center" vertical="center" wrapText="1"/>
    </xf>
    <xf numFmtId="0" fontId="56" fillId="0" borderId="10" xfId="0" applyFont="1" applyBorder="1" applyAlignment="1">
      <alignment horizontal="center" vertical="center" wrapText="1"/>
    </xf>
    <xf numFmtId="0" fontId="11" fillId="0" borderId="3" xfId="0" applyFont="1" applyBorder="1" applyAlignment="1">
      <alignment horizontal="center" vertical="center"/>
    </xf>
    <xf numFmtId="0" fontId="16" fillId="0" borderId="16" xfId="0" applyFont="1" applyBorder="1" applyAlignment="1">
      <alignment horizontal="center" vertical="center" wrapText="1"/>
    </xf>
    <xf numFmtId="0" fontId="11" fillId="0" borderId="11" xfId="0" applyFont="1" applyBorder="1" applyAlignment="1">
      <alignment horizontal="center" vertical="center"/>
    </xf>
    <xf numFmtId="0" fontId="16"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16" fillId="0" borderId="15" xfId="0" applyFont="1" applyBorder="1" applyAlignment="1">
      <alignment horizontal="center" vertical="center" wrapText="1"/>
    </xf>
    <xf numFmtId="0" fontId="57" fillId="5" borderId="14"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0" borderId="16" xfId="0" applyFont="1" applyBorder="1" applyAlignment="1">
      <alignment horizontal="center" vertical="center"/>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58"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3" fillId="0" borderId="0" xfId="0" applyFont="1"/>
    <xf numFmtId="0" fontId="1" fillId="0" borderId="0" xfId="0" applyFont="1" applyAlignment="1">
      <alignment horizontal="center"/>
    </xf>
    <xf numFmtId="0" fontId="31" fillId="0" borderId="7" xfId="0" applyFont="1" applyBorder="1" applyAlignment="1">
      <alignment horizontal="center" vertical="top" wrapText="1"/>
    </xf>
    <xf numFmtId="0" fontId="4" fillId="3" borderId="11" xfId="0" applyFont="1" applyFill="1" applyBorder="1" applyAlignment="1">
      <alignment horizontal="center" vertical="center"/>
    </xf>
    <xf numFmtId="0" fontId="31" fillId="0" borderId="10" xfId="0" applyFont="1" applyBorder="1" applyAlignment="1">
      <alignment vertical="top" wrapText="1"/>
    </xf>
    <xf numFmtId="0" fontId="44" fillId="0" borderId="8" xfId="0" applyFont="1" applyBorder="1" applyAlignment="1">
      <alignment horizontal="center" vertical="top" wrapText="1"/>
    </xf>
    <xf numFmtId="0" fontId="44" fillId="0" borderId="10" xfId="0" applyFont="1" applyBorder="1" applyAlignment="1">
      <alignment horizontal="center" vertical="top" wrapText="1"/>
    </xf>
    <xf numFmtId="0" fontId="59" fillId="0" borderId="8" xfId="0" applyFont="1" applyBorder="1" applyAlignment="1">
      <alignment horizontal="center" vertical="top" wrapText="1"/>
    </xf>
    <xf numFmtId="0" fontId="44" fillId="0" borderId="1" xfId="0" applyFont="1" applyBorder="1" applyAlignment="1">
      <alignment horizontal="center" vertical="top" wrapText="1"/>
    </xf>
    <xf numFmtId="0" fontId="4" fillId="0" borderId="0" xfId="0" applyFont="1" applyAlignment="1">
      <alignment horizontal="center" vertical="center"/>
    </xf>
    <xf numFmtId="0" fontId="60"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63" fillId="3" borderId="11" xfId="0" applyFont="1" applyFill="1" applyBorder="1" applyAlignment="1">
      <alignment horizontal="center" vertical="center" wrapText="1"/>
    </xf>
    <xf numFmtId="0" fontId="64" fillId="3" borderId="1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65" fillId="3" borderId="11" xfId="0" applyFont="1" applyFill="1" applyBorder="1" applyAlignment="1">
      <alignment horizontal="center" vertical="center" wrapText="1"/>
    </xf>
    <xf numFmtId="11" fontId="16" fillId="3" borderId="11"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66" fillId="3" borderId="20" xfId="0" applyFont="1" applyFill="1" applyBorder="1" applyAlignment="1">
      <alignment horizontal="center" vertical="center" wrapText="1"/>
    </xf>
    <xf numFmtId="0" fontId="20" fillId="0" borderId="0" xfId="0" applyFont="1" applyAlignment="1">
      <alignment horizontal="center" vertical="center"/>
    </xf>
    <xf numFmtId="0" fontId="4" fillId="0" borderId="11" xfId="0" applyFont="1" applyBorder="1" applyAlignment="1">
      <alignment vertical="top" wrapText="1"/>
    </xf>
    <xf numFmtId="0" fontId="1" fillId="0" borderId="0" xfId="0" applyFont="1" applyAlignment="1">
      <alignment vertical="top"/>
    </xf>
    <xf numFmtId="0" fontId="67" fillId="3" borderId="11" xfId="0" applyFont="1" applyFill="1" applyBorder="1" applyAlignment="1">
      <alignment horizontal="center" vertical="center" wrapText="1"/>
    </xf>
    <xf numFmtId="0" fontId="68" fillId="0" borderId="0" xfId="0" applyFont="1" applyAlignment="1">
      <alignment horizontal="center" vertical="center" wrapText="1"/>
    </xf>
    <xf numFmtId="0" fontId="44" fillId="0" borderId="0" xfId="0" applyFont="1" applyAlignment="1">
      <alignment vertical="top" wrapText="1"/>
    </xf>
    <xf numFmtId="0" fontId="16" fillId="0" borderId="11" xfId="0" applyFont="1" applyBorder="1" applyAlignment="1">
      <alignment horizontal="center" vertical="top" wrapText="1"/>
    </xf>
    <xf numFmtId="0" fontId="69"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vertical="center"/>
    </xf>
    <xf numFmtId="0" fontId="31" fillId="0" borderId="0" xfId="0" applyFont="1"/>
    <xf numFmtId="0" fontId="31" fillId="0" borderId="10" xfId="0" applyFont="1" applyBorder="1" applyAlignment="1">
      <alignment horizontal="center" vertical="top" wrapText="1"/>
    </xf>
    <xf numFmtId="0" fontId="44" fillId="3" borderId="20" xfId="0" applyFont="1" applyFill="1" applyBorder="1" applyAlignment="1">
      <alignment horizontal="center" vertical="top" wrapText="1"/>
    </xf>
    <xf numFmtId="0" fontId="70" fillId="0" borderId="11" xfId="0" applyFont="1" applyBorder="1" applyAlignment="1">
      <alignment horizontal="center" vertical="top" wrapText="1"/>
    </xf>
    <xf numFmtId="0" fontId="44" fillId="0" borderId="6" xfId="0" applyFont="1" applyBorder="1" applyAlignment="1">
      <alignment horizontal="center" vertical="top" wrapText="1"/>
    </xf>
    <xf numFmtId="0" fontId="44" fillId="3" borderId="19" xfId="0" applyFont="1" applyFill="1" applyBorder="1" applyAlignment="1">
      <alignment horizontal="center" vertical="top" wrapText="1"/>
    </xf>
    <xf numFmtId="0" fontId="44" fillId="0" borderId="0" xfId="0" applyFont="1" applyAlignment="1">
      <alignment horizontal="left" vertical="top" wrapText="1"/>
    </xf>
    <xf numFmtId="0" fontId="16" fillId="0" borderId="8" xfId="0" applyFont="1" applyBorder="1" applyAlignment="1">
      <alignment horizontal="center" vertical="top" wrapText="1"/>
    </xf>
    <xf numFmtId="0" fontId="16" fillId="0" borderId="10" xfId="0" applyFont="1" applyBorder="1" applyAlignment="1">
      <alignment horizontal="center" vertical="top" wrapText="1"/>
    </xf>
    <xf numFmtId="0" fontId="71" fillId="0" borderId="8" xfId="0" applyFont="1" applyBorder="1" applyAlignment="1">
      <alignment horizontal="center" vertical="top" wrapText="1"/>
    </xf>
    <xf numFmtId="0" fontId="72" fillId="0" borderId="10" xfId="0" applyFont="1" applyBorder="1" applyAlignment="1">
      <alignment horizontal="center" vertical="top" wrapText="1"/>
    </xf>
    <xf numFmtId="0" fontId="73"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16" fillId="0" borderId="11" xfId="0" applyFont="1" applyBorder="1" applyAlignment="1">
      <alignment wrapText="1"/>
    </xf>
    <xf numFmtId="0" fontId="16" fillId="0" borderId="6" xfId="0" applyFont="1" applyBorder="1" applyAlignment="1">
      <alignment horizontal="center" wrapText="1"/>
    </xf>
    <xf numFmtId="0" fontId="74" fillId="0" borderId="6" xfId="0" applyFont="1" applyBorder="1" applyAlignment="1">
      <alignment horizontal="center" wrapText="1"/>
    </xf>
    <xf numFmtId="0" fontId="75" fillId="0" borderId="0" xfId="0" applyFont="1" applyAlignment="1">
      <alignment horizontal="center" vertical="center"/>
    </xf>
    <xf numFmtId="0" fontId="16" fillId="0" borderId="8" xfId="0" applyFont="1" applyBorder="1" applyAlignment="1">
      <alignment wrapText="1"/>
    </xf>
    <xf numFmtId="0" fontId="16" fillId="0" borderId="10" xfId="0" applyFont="1" applyBorder="1" applyAlignment="1">
      <alignment horizontal="center" wrapText="1"/>
    </xf>
    <xf numFmtId="0" fontId="76" fillId="0" borderId="10" xfId="0" applyFont="1" applyBorder="1" applyAlignment="1">
      <alignment horizontal="center" wrapText="1"/>
    </xf>
    <xf numFmtId="0" fontId="16" fillId="0" borderId="10" xfId="0" applyFont="1" applyBorder="1" applyAlignment="1">
      <alignment wrapText="1"/>
    </xf>
    <xf numFmtId="0" fontId="77" fillId="0" borderId="10" xfId="0" applyFont="1" applyBorder="1" applyAlignment="1">
      <alignment horizontal="center" wrapText="1"/>
    </xf>
    <xf numFmtId="0" fontId="78" fillId="0" borderId="10" xfId="0" applyFont="1" applyBorder="1" applyAlignment="1">
      <alignment wrapText="1"/>
    </xf>
    <xf numFmtId="0" fontId="16" fillId="0" borderId="10" xfId="0" applyFont="1" applyBorder="1" applyAlignment="1">
      <alignment vertical="top" wrapText="1"/>
    </xf>
    <xf numFmtId="0" fontId="16" fillId="0" borderId="10" xfId="0" applyFont="1" applyBorder="1"/>
    <xf numFmtId="0" fontId="79" fillId="0" borderId="10" xfId="0" applyFont="1" applyBorder="1" applyAlignment="1">
      <alignment horizontal="center" vertical="center" wrapText="1"/>
    </xf>
    <xf numFmtId="0" fontId="4" fillId="4" borderId="11"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81" fillId="4" borderId="11" xfId="0" applyFont="1" applyFill="1" applyBorder="1" applyAlignment="1">
      <alignment horizontal="center" vertical="center" wrapText="1"/>
    </xf>
    <xf numFmtId="164" fontId="16" fillId="4" borderId="11" xfId="0" applyNumberFormat="1" applyFont="1" applyFill="1" applyBorder="1" applyAlignment="1">
      <alignment horizontal="center" vertical="center" wrapText="1"/>
    </xf>
    <xf numFmtId="0" fontId="68" fillId="4" borderId="12" xfId="0" applyFont="1" applyFill="1" applyBorder="1" applyAlignment="1">
      <alignment horizontal="center" vertical="center" wrapText="1"/>
    </xf>
    <xf numFmtId="0" fontId="44" fillId="4" borderId="12" xfId="0" applyFont="1" applyFill="1" applyBorder="1" applyAlignment="1">
      <alignment vertical="top" wrapText="1"/>
    </xf>
    <xf numFmtId="0" fontId="82" fillId="4" borderId="11" xfId="0" applyFont="1" applyFill="1" applyBorder="1" applyAlignment="1">
      <alignment horizontal="center" vertical="center" wrapText="1"/>
    </xf>
    <xf numFmtId="0" fontId="9" fillId="4" borderId="12" xfId="0" applyFont="1" applyFill="1" applyBorder="1" applyAlignment="1">
      <alignment horizontal="center" vertical="center"/>
    </xf>
    <xf numFmtId="0" fontId="31" fillId="4" borderId="12" xfId="0" applyFont="1" applyFill="1" applyBorder="1"/>
    <xf numFmtId="0" fontId="16" fillId="4"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19" xfId="0" applyFont="1" applyFill="1" applyBorder="1" applyAlignment="1">
      <alignment horizontal="left" vertical="top" wrapText="1"/>
    </xf>
    <xf numFmtId="0" fontId="83" fillId="4" borderId="19"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1" xfId="0" applyFont="1" applyFill="1" applyBorder="1" applyAlignment="1">
      <alignment horizontal="left" vertical="top" wrapText="1"/>
    </xf>
    <xf numFmtId="0" fontId="44" fillId="4" borderId="12" xfId="0" applyFont="1" applyFill="1" applyBorder="1" applyAlignment="1">
      <alignment horizontal="left" wrapText="1"/>
    </xf>
    <xf numFmtId="0" fontId="4" fillId="0" borderId="6" xfId="0" applyFont="1" applyBorder="1" applyAlignment="1">
      <alignment horizontal="left" vertical="top"/>
    </xf>
    <xf numFmtId="0" fontId="4" fillId="3" borderId="19" xfId="0" applyFont="1" applyFill="1" applyBorder="1" applyAlignment="1">
      <alignment horizontal="left" vertical="top" wrapText="1"/>
    </xf>
    <xf numFmtId="0" fontId="4" fillId="0" borderId="6" xfId="0" applyFont="1" applyBorder="1" applyAlignment="1">
      <alignment horizontal="left" vertical="top" wrapText="1"/>
    </xf>
    <xf numFmtId="0" fontId="84" fillId="3" borderId="19" xfId="0" applyFont="1" applyFill="1" applyBorder="1" applyAlignment="1">
      <alignment horizontal="left" vertical="top" wrapText="1"/>
    </xf>
    <xf numFmtId="0" fontId="85" fillId="3" borderId="19"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11" xfId="0" applyFont="1" applyFill="1" applyBorder="1" applyAlignment="1">
      <alignment horizontal="left" vertical="top" wrapText="1"/>
    </xf>
    <xf numFmtId="0" fontId="44" fillId="0" borderId="0" xfId="0" applyFont="1" applyAlignment="1">
      <alignment horizontal="left" wrapText="1"/>
    </xf>
    <xf numFmtId="0" fontId="4" fillId="0" borderId="10" xfId="0" applyFont="1" applyBorder="1" applyAlignment="1">
      <alignment horizontal="left" vertical="top"/>
    </xf>
    <xf numFmtId="0" fontId="4" fillId="3" borderId="20" xfId="0" applyFont="1" applyFill="1" applyBorder="1" applyAlignment="1">
      <alignment horizontal="left" vertical="top" wrapText="1"/>
    </xf>
    <xf numFmtId="0" fontId="4" fillId="0" borderId="10" xfId="0" applyFont="1" applyBorder="1" applyAlignment="1">
      <alignment horizontal="left" vertical="top" wrapText="1"/>
    </xf>
    <xf numFmtId="0" fontId="86" fillId="3" borderId="20" xfId="0" applyFont="1" applyFill="1" applyBorder="1" applyAlignment="1">
      <alignment horizontal="left" vertical="top" wrapText="1"/>
    </xf>
    <xf numFmtId="0" fontId="87" fillId="3" borderId="20"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13" xfId="0" applyFont="1" applyFill="1" applyBorder="1" applyAlignment="1">
      <alignment horizontal="left" vertical="top" wrapText="1"/>
    </xf>
    <xf numFmtId="0" fontId="31" fillId="0" borderId="0" xfId="0" applyFont="1" applyAlignment="1">
      <alignment horizontal="left"/>
    </xf>
    <xf numFmtId="0" fontId="75" fillId="0" borderId="0" xfId="0" applyFont="1" applyAlignment="1">
      <alignment horizontal="center" vertical="center" wrapText="1"/>
    </xf>
    <xf numFmtId="0" fontId="88" fillId="0" borderId="0" xfId="0" applyFont="1" applyAlignment="1">
      <alignment horizontal="center" vertical="center" wrapText="1"/>
    </xf>
    <xf numFmtId="0" fontId="11" fillId="0" borderId="0" xfId="0" applyFont="1" applyAlignment="1">
      <alignment wrapText="1"/>
    </xf>
    <xf numFmtId="49" fontId="16" fillId="0" borderId="6" xfId="0" applyNumberFormat="1" applyFont="1" applyBorder="1" applyAlignment="1">
      <alignment vertical="center" wrapText="1"/>
    </xf>
    <xf numFmtId="0" fontId="89" fillId="0" borderId="6" xfId="0" applyFont="1" applyBorder="1" applyAlignment="1">
      <alignment vertical="center" wrapText="1"/>
    </xf>
    <xf numFmtId="0" fontId="9" fillId="0" borderId="0" xfId="0" applyFont="1" applyAlignment="1">
      <alignment vertical="center"/>
    </xf>
    <xf numFmtId="0" fontId="31" fillId="0" borderId="0" xfId="0" applyFont="1" applyAlignment="1">
      <alignment vertical="center"/>
    </xf>
    <xf numFmtId="0" fontId="16" fillId="0" borderId="6" xfId="0" applyFont="1" applyBorder="1" applyAlignment="1">
      <alignment vertical="top" wrapText="1"/>
    </xf>
    <xf numFmtId="0" fontId="16" fillId="0" borderId="6" xfId="0" applyFont="1" applyBorder="1" applyAlignment="1">
      <alignment horizontal="center" vertical="top" wrapText="1"/>
    </xf>
    <xf numFmtId="0" fontId="16" fillId="0" borderId="17" xfId="0" applyFont="1" applyBorder="1" applyAlignment="1">
      <alignment horizontal="center" vertical="top" wrapText="1"/>
    </xf>
    <xf numFmtId="0" fontId="16" fillId="0" borderId="6" xfId="0" applyFont="1" applyBorder="1" applyAlignment="1">
      <alignment horizontal="right" vertical="top" wrapText="1"/>
    </xf>
    <xf numFmtId="0" fontId="9" fillId="0" borderId="11" xfId="0" applyFont="1" applyBorder="1" applyAlignment="1">
      <alignment horizontal="center" vertical="center" wrapText="1"/>
    </xf>
    <xf numFmtId="0" fontId="44" fillId="0" borderId="1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2" fillId="0" borderId="0" xfId="0" applyFont="1" applyAlignment="1">
      <alignment horizontal="center" vertical="top"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44" fillId="3" borderId="11" xfId="0" applyFont="1" applyFill="1" applyBorder="1" applyAlignment="1">
      <alignment horizontal="center" vertical="center" wrapText="1"/>
    </xf>
    <xf numFmtId="0" fontId="44" fillId="0" borderId="6" xfId="0" applyFont="1" applyBorder="1" applyAlignment="1">
      <alignment horizontal="center" vertical="center" wrapText="1"/>
    </xf>
    <xf numFmtId="0" fontId="31" fillId="3" borderId="19" xfId="0" applyFont="1" applyFill="1" applyBorder="1" applyAlignment="1">
      <alignment horizontal="center" vertical="center" wrapText="1"/>
    </xf>
    <xf numFmtId="0" fontId="31" fillId="0" borderId="6" xfId="0" applyFont="1" applyBorder="1" applyAlignment="1">
      <alignment horizontal="center" vertical="center" wrapText="1"/>
    </xf>
    <xf numFmtId="0" fontId="90" fillId="0" borderId="6" xfId="0" applyFont="1" applyBorder="1" applyAlignment="1">
      <alignment horizontal="center" vertical="center" wrapText="1"/>
    </xf>
    <xf numFmtId="0" fontId="1" fillId="3" borderId="19" xfId="0" applyFont="1" applyFill="1" applyBorder="1" applyAlignment="1">
      <alignment horizontal="center" vertical="center" wrapText="1"/>
    </xf>
    <xf numFmtId="0" fontId="11" fillId="0" borderId="6" xfId="0" applyFont="1" applyBorder="1" applyAlignment="1">
      <alignment horizontal="center" vertical="center" wrapText="1"/>
    </xf>
    <xf numFmtId="0" fontId="31" fillId="3" borderId="20"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44" fillId="3" borderId="12" xfId="0" applyFont="1" applyFill="1" applyBorder="1" applyAlignment="1">
      <alignment vertical="center" wrapText="1"/>
    </xf>
    <xf numFmtId="0" fontId="11" fillId="0" borderId="10" xfId="0" applyFont="1" applyBorder="1" applyAlignment="1">
      <alignment horizontal="center" vertical="center" wrapText="1"/>
    </xf>
    <xf numFmtId="0" fontId="1" fillId="3" borderId="20" xfId="0" applyFont="1" applyFill="1" applyBorder="1" applyAlignment="1">
      <alignment horizontal="center" vertical="center" wrapText="1"/>
    </xf>
    <xf numFmtId="0" fontId="91" fillId="3" borderId="20" xfId="0" applyFont="1" applyFill="1" applyBorder="1" applyAlignment="1">
      <alignment horizontal="center" vertical="center" wrapText="1"/>
    </xf>
    <xf numFmtId="0" fontId="92" fillId="3" borderId="20"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93" fillId="3" borderId="20" xfId="0" applyFont="1" applyFill="1" applyBorder="1" applyAlignment="1">
      <alignment horizontal="center" vertical="center" wrapText="1"/>
    </xf>
    <xf numFmtId="0" fontId="44" fillId="3" borderId="20" xfId="0" applyFont="1" applyFill="1" applyBorder="1" applyAlignment="1">
      <alignment horizontal="center" vertical="center" wrapText="1"/>
    </xf>
    <xf numFmtId="0" fontId="31" fillId="3" borderId="11" xfId="0" applyFont="1" applyFill="1" applyBorder="1" applyAlignment="1">
      <alignment horizontal="center" vertical="center"/>
    </xf>
    <xf numFmtId="0" fontId="94" fillId="0" borderId="10" xfId="0" applyFont="1" applyBorder="1" applyAlignment="1">
      <alignment horizontal="center" vertical="center" wrapText="1"/>
    </xf>
    <xf numFmtId="0" fontId="95" fillId="3" borderId="20" xfId="0" applyFont="1" applyFill="1" applyBorder="1" applyAlignment="1">
      <alignment horizontal="center" vertical="center" wrapText="1"/>
    </xf>
    <xf numFmtId="0" fontId="11" fillId="0" borderId="0" xfId="0" applyFont="1" applyAlignment="1">
      <alignment horizontal="center" vertical="center" wrapText="1"/>
    </xf>
    <xf numFmtId="0" fontId="96" fillId="3" borderId="13" xfId="0" applyFont="1" applyFill="1" applyBorder="1" applyAlignment="1">
      <alignment horizontal="center" vertical="center" wrapText="1"/>
    </xf>
    <xf numFmtId="0" fontId="97" fillId="0" borderId="10" xfId="0" applyFont="1" applyBorder="1" applyAlignment="1">
      <alignment horizontal="center" vertical="center" wrapText="1"/>
    </xf>
    <xf numFmtId="0" fontId="31" fillId="3" borderId="23" xfId="0" applyFont="1" applyFill="1" applyBorder="1" applyAlignment="1">
      <alignment horizontal="center" vertical="center" wrapText="1"/>
    </xf>
    <xf numFmtId="0" fontId="31" fillId="0" borderId="8" xfId="0" applyFont="1" applyBorder="1" applyAlignment="1">
      <alignment horizontal="center" vertical="center" wrapText="1"/>
    </xf>
    <xf numFmtId="0" fontId="42" fillId="0" borderId="11" xfId="0" applyFont="1" applyBorder="1" applyAlignment="1">
      <alignment horizontal="center" vertical="center" wrapText="1"/>
    </xf>
    <xf numFmtId="0" fontId="98" fillId="0" borderId="11" xfId="0" applyFont="1" applyBorder="1" applyAlignment="1">
      <alignment horizontal="center" vertical="center" wrapText="1"/>
    </xf>
    <xf numFmtId="0" fontId="31" fillId="3" borderId="24" xfId="0" applyFont="1" applyFill="1" applyBorder="1" applyAlignment="1">
      <alignment horizontal="center" vertical="center" wrapText="1"/>
    </xf>
    <xf numFmtId="0" fontId="99" fillId="3" borderId="2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1" fillId="0" borderId="0" xfId="0" applyFont="1" applyAlignment="1">
      <alignment vertical="center" wrapText="1"/>
    </xf>
    <xf numFmtId="0" fontId="100" fillId="0" borderId="0" xfId="0" applyFont="1" applyAlignment="1">
      <alignment wrapText="1"/>
    </xf>
    <xf numFmtId="0" fontId="11" fillId="0" borderId="0" xfId="0" applyFont="1" applyAlignment="1">
      <alignment horizontal="center" vertical="center"/>
    </xf>
    <xf numFmtId="0" fontId="11" fillId="0" borderId="0" xfId="0" applyFont="1" applyAlignment="1">
      <alignment vertical="center"/>
    </xf>
    <xf numFmtId="0" fontId="100" fillId="0" borderId="0" xfId="0" applyFont="1"/>
    <xf numFmtId="0" fontId="4" fillId="0" borderId="0" xfId="0" applyFont="1" applyAlignment="1">
      <alignment horizontal="left" vertical="top" wrapText="1"/>
    </xf>
    <xf numFmtId="0" fontId="2" fillId="0" borderId="0" xfId="0" applyFont="1" applyAlignment="1">
      <alignment horizontal="left" vertical="top" wrapText="1"/>
    </xf>
    <xf numFmtId="0" fontId="101" fillId="0" borderId="0" xfId="0" applyFont="1" applyAlignment="1">
      <alignment vertical="top" wrapText="1"/>
    </xf>
    <xf numFmtId="0" fontId="2" fillId="0" borderId="10" xfId="0" applyFont="1" applyBorder="1" applyAlignment="1">
      <alignment horizontal="left" vertical="top" wrapText="1"/>
    </xf>
    <xf numFmtId="0" fontId="4" fillId="0" borderId="8" xfId="0" applyFont="1" applyBorder="1" applyAlignment="1">
      <alignment horizontal="left" vertical="top" wrapText="1"/>
    </xf>
    <xf numFmtId="0" fontId="31" fillId="0" borderId="11" xfId="0" applyFont="1" applyBorder="1" applyAlignment="1">
      <alignment horizontal="left" vertical="top"/>
    </xf>
    <xf numFmtId="0" fontId="31" fillId="0" borderId="6" xfId="0" applyFont="1" applyBorder="1" applyAlignment="1">
      <alignment horizontal="left" vertical="top"/>
    </xf>
    <xf numFmtId="0" fontId="31" fillId="0" borderId="6" xfId="0" applyFont="1" applyBorder="1" applyAlignment="1">
      <alignment horizontal="left" vertical="top" wrapText="1"/>
    </xf>
    <xf numFmtId="0" fontId="102" fillId="0" borderId="11" xfId="0" applyFont="1" applyBorder="1" applyAlignment="1">
      <alignment horizontal="left" vertical="top"/>
    </xf>
    <xf numFmtId="0" fontId="4" fillId="0" borderId="6" xfId="0" applyFont="1" applyBorder="1" applyAlignment="1">
      <alignment vertical="top"/>
    </xf>
    <xf numFmtId="0" fontId="1" fillId="0" borderId="0" xfId="0" applyFont="1" applyAlignment="1">
      <alignment horizontal="left" vertical="top"/>
    </xf>
    <xf numFmtId="0" fontId="103" fillId="0" borderId="10" xfId="0" applyFont="1" applyBorder="1" applyAlignment="1">
      <alignment horizontal="left" vertical="top" wrapText="1"/>
    </xf>
    <xf numFmtId="0" fontId="31" fillId="0" borderId="5" xfId="0" applyFont="1" applyBorder="1" applyAlignment="1">
      <alignment horizontal="center" vertical="top" wrapText="1"/>
    </xf>
    <xf numFmtId="0" fontId="31" fillId="0" borderId="8" xfId="0" applyFont="1" applyBorder="1" applyAlignment="1">
      <alignment horizontal="center" vertical="top" wrapText="1"/>
    </xf>
    <xf numFmtId="0" fontId="104" fillId="0" borderId="10" xfId="0" applyFont="1" applyBorder="1" applyAlignment="1">
      <alignment horizontal="center" vertical="top" wrapText="1"/>
    </xf>
    <xf numFmtId="0" fontId="31" fillId="0" borderId="6" xfId="0" applyFont="1" applyBorder="1" applyAlignment="1">
      <alignment horizontal="center" vertical="top" wrapText="1"/>
    </xf>
    <xf numFmtId="0" fontId="31" fillId="0" borderId="10" xfId="0" applyFont="1" applyBorder="1" applyAlignment="1">
      <alignment horizontal="center" vertical="top"/>
    </xf>
    <xf numFmtId="0" fontId="31" fillId="0" borderId="1" xfId="0" applyFont="1" applyBorder="1" applyAlignment="1">
      <alignment horizontal="center" vertical="top"/>
    </xf>
    <xf numFmtId="0" fontId="31" fillId="0" borderId="11" xfId="0" applyFont="1" applyBorder="1" applyAlignment="1">
      <alignment vertical="top" wrapText="1"/>
    </xf>
    <xf numFmtId="0" fontId="105" fillId="0" borderId="6" xfId="0" applyFont="1" applyBorder="1" applyAlignment="1">
      <alignment vertical="top" wrapText="1"/>
    </xf>
    <xf numFmtId="0" fontId="106" fillId="0" borderId="10" xfId="0" applyFont="1" applyBorder="1" applyAlignment="1">
      <alignment horizontal="center" vertical="top" wrapText="1"/>
    </xf>
    <xf numFmtId="0" fontId="31" fillId="0" borderId="4" xfId="0" applyFont="1" applyBorder="1" applyAlignment="1">
      <alignment horizontal="center" vertical="top"/>
    </xf>
    <xf numFmtId="0" fontId="31" fillId="0" borderId="11" xfId="0" applyFont="1" applyBorder="1" applyAlignment="1">
      <alignment horizontal="center" vertical="top"/>
    </xf>
    <xf numFmtId="0" fontId="31" fillId="0" borderId="9" xfId="0" applyFont="1" applyBorder="1" applyAlignment="1">
      <alignment horizontal="center" vertical="top" wrapText="1"/>
    </xf>
    <xf numFmtId="0" fontId="31" fillId="3" borderId="11" xfId="0" applyFont="1" applyFill="1" applyBorder="1" applyAlignment="1">
      <alignment horizontal="center" vertical="top"/>
    </xf>
    <xf numFmtId="0" fontId="44" fillId="0" borderId="11" xfId="0" applyFont="1" applyBorder="1" applyAlignment="1">
      <alignment horizontal="center" vertical="top"/>
    </xf>
    <xf numFmtId="0" fontId="107" fillId="0" borderId="0" xfId="0" applyFont="1" applyAlignment="1">
      <alignment vertical="top" wrapText="1"/>
    </xf>
    <xf numFmtId="0" fontId="31" fillId="0" borderId="11" xfId="0" applyFont="1" applyBorder="1" applyAlignment="1">
      <alignment horizontal="center" vertical="top" wrapText="1"/>
    </xf>
    <xf numFmtId="0" fontId="108" fillId="3" borderId="11" xfId="0" applyFont="1" applyFill="1" applyBorder="1" applyAlignment="1">
      <alignment horizontal="center" vertical="center"/>
    </xf>
    <xf numFmtId="165" fontId="31" fillId="0" borderId="11" xfId="0" applyNumberFormat="1" applyFont="1" applyBorder="1" applyAlignment="1">
      <alignment horizontal="center" vertical="center" wrapText="1"/>
    </xf>
    <xf numFmtId="0" fontId="31" fillId="3" borderId="27" xfId="0" applyFont="1" applyFill="1" applyBorder="1" applyAlignment="1">
      <alignment horizontal="center" vertical="center" wrapText="1"/>
    </xf>
    <xf numFmtId="0" fontId="109" fillId="0" borderId="4" xfId="0" applyFont="1" applyBorder="1" applyAlignment="1">
      <alignment horizontal="center" vertical="center" wrapText="1"/>
    </xf>
    <xf numFmtId="165" fontId="31" fillId="3" borderId="11" xfId="0" applyNumberFormat="1" applyFont="1" applyFill="1" applyBorder="1" applyAlignment="1">
      <alignment horizontal="center" vertical="center"/>
    </xf>
    <xf numFmtId="0" fontId="31" fillId="3" borderId="11" xfId="0" applyFont="1" applyFill="1" applyBorder="1" applyAlignment="1">
      <alignment horizontal="center"/>
    </xf>
    <xf numFmtId="0" fontId="44" fillId="0" borderId="4" xfId="0" applyFont="1" applyBorder="1" applyAlignment="1">
      <alignment horizontal="center" vertical="center" wrapText="1"/>
    </xf>
    <xf numFmtId="0" fontId="110" fillId="0" borderId="11" xfId="0" applyFont="1" applyBorder="1" applyAlignment="1">
      <alignment vertical="center" wrapText="1"/>
    </xf>
    <xf numFmtId="0" fontId="111" fillId="0" borderId="10" xfId="0" applyFont="1" applyBorder="1" applyAlignment="1">
      <alignment horizontal="center" vertical="center" wrapText="1"/>
    </xf>
    <xf numFmtId="4" fontId="31" fillId="0" borderId="10" xfId="0" applyNumberFormat="1" applyFont="1" applyBorder="1" applyAlignment="1">
      <alignment horizontal="center" vertical="center" wrapText="1"/>
    </xf>
    <xf numFmtId="0" fontId="112" fillId="0" borderId="4" xfId="0" applyFont="1" applyBorder="1" applyAlignment="1">
      <alignment horizontal="center" vertical="center" wrapText="1"/>
    </xf>
    <xf numFmtId="0" fontId="31" fillId="3" borderId="11" xfId="0" applyFont="1" applyFill="1" applyBorder="1" applyAlignment="1">
      <alignment horizontal="center" wrapText="1"/>
    </xf>
    <xf numFmtId="0" fontId="113" fillId="0" borderId="0" xfId="0" applyFont="1" applyAlignment="1">
      <alignment horizontal="center" vertical="center" wrapText="1"/>
    </xf>
    <xf numFmtId="0" fontId="114" fillId="0" borderId="10" xfId="0" applyFont="1" applyBorder="1" applyAlignment="1">
      <alignment horizontal="center" vertical="center" wrapText="1"/>
    </xf>
    <xf numFmtId="0" fontId="115" fillId="0" borderId="11" xfId="0" applyFont="1" applyBorder="1" applyAlignment="1">
      <alignment horizontal="center" vertical="center" wrapText="1"/>
    </xf>
    <xf numFmtId="0" fontId="116" fillId="0" borderId="6" xfId="0" applyFont="1" applyBorder="1" applyAlignment="1">
      <alignment horizontal="center" vertical="center" wrapText="1"/>
    </xf>
    <xf numFmtId="0" fontId="31" fillId="3" borderId="11" xfId="0" applyFont="1" applyFill="1" applyBorder="1" applyAlignment="1">
      <alignment horizontal="left"/>
    </xf>
    <xf numFmtId="0" fontId="117" fillId="0" borderId="10" xfId="0" applyFont="1" applyBorder="1" applyAlignment="1">
      <alignment horizontal="center" vertical="center" wrapText="1"/>
    </xf>
    <xf numFmtId="0" fontId="118" fillId="0" borderId="10" xfId="0" applyFont="1" applyBorder="1" applyAlignment="1">
      <alignment horizontal="center" vertical="center" wrapText="1"/>
    </xf>
    <xf numFmtId="164" fontId="31" fillId="3" borderId="11" xfId="0" applyNumberFormat="1" applyFont="1" applyFill="1" applyBorder="1" applyAlignment="1">
      <alignment horizontal="center"/>
    </xf>
    <xf numFmtId="0" fontId="31" fillId="3" borderId="11" xfId="0" applyFont="1" applyFill="1" applyBorder="1" applyAlignment="1">
      <alignment horizontal="left" wrapText="1"/>
    </xf>
    <xf numFmtId="0" fontId="31" fillId="0" borderId="10" xfId="0" applyFont="1" applyBorder="1" applyAlignment="1">
      <alignment horizontal="left" vertical="center" wrapText="1"/>
    </xf>
    <xf numFmtId="165" fontId="31" fillId="3" borderId="14" xfId="0" applyNumberFormat="1" applyFont="1" applyFill="1" applyBorder="1" applyAlignment="1">
      <alignment horizontal="center" vertical="center"/>
    </xf>
    <xf numFmtId="0" fontId="31" fillId="3" borderId="14" xfId="0" applyFont="1" applyFill="1" applyBorder="1" applyAlignment="1">
      <alignment horizontal="center" vertical="center" wrapText="1"/>
    </xf>
    <xf numFmtId="0" fontId="31" fillId="0" borderId="2" xfId="0" applyFont="1" applyBorder="1" applyAlignment="1">
      <alignment wrapText="1"/>
    </xf>
    <xf numFmtId="0" fontId="119" fillId="0" borderId="2" xfId="0" applyFont="1" applyBorder="1" applyAlignment="1">
      <alignment wrapText="1"/>
    </xf>
    <xf numFmtId="166" fontId="31" fillId="3" borderId="14" xfId="0" applyNumberFormat="1" applyFont="1" applyFill="1" applyBorder="1" applyAlignment="1">
      <alignment horizontal="center" vertical="center" wrapText="1"/>
    </xf>
    <xf numFmtId="0" fontId="120" fillId="0" borderId="2" xfId="0" applyFont="1" applyBorder="1" applyAlignment="1">
      <alignment horizontal="center" vertical="center" wrapText="1"/>
    </xf>
    <xf numFmtId="165" fontId="31" fillId="0" borderId="2" xfId="0" applyNumberFormat="1" applyFont="1" applyBorder="1" applyAlignment="1">
      <alignment vertical="center" wrapText="1"/>
    </xf>
    <xf numFmtId="0" fontId="31" fillId="0" borderId="2" xfId="0" applyFont="1" applyBorder="1" applyAlignment="1">
      <alignment vertical="center" wrapText="1"/>
    </xf>
    <xf numFmtId="0" fontId="121" fillId="0" borderId="11" xfId="0" applyFont="1" applyBorder="1" applyAlignment="1">
      <alignment horizontal="center" vertical="center" wrapText="1"/>
    </xf>
    <xf numFmtId="165" fontId="31" fillId="0" borderId="11" xfId="0" applyNumberFormat="1" applyFont="1" applyBorder="1" applyAlignment="1">
      <alignment vertical="center" wrapText="1"/>
    </xf>
    <xf numFmtId="0" fontId="122" fillId="0" borderId="0" xfId="0" applyFont="1"/>
    <xf numFmtId="0" fontId="101" fillId="0" borderId="0" xfId="0" applyFont="1" applyAlignment="1">
      <alignment horizontal="center" vertical="top" wrapText="1"/>
    </xf>
    <xf numFmtId="0" fontId="123" fillId="0" borderId="6" xfId="0" applyFont="1" applyBorder="1" applyAlignment="1">
      <alignment horizontal="center" vertical="top" wrapText="1"/>
    </xf>
    <xf numFmtId="0" fontId="31" fillId="0" borderId="10" xfId="0" applyFont="1" applyBorder="1" applyAlignment="1">
      <alignment horizontal="right" vertical="top" wrapText="1"/>
    </xf>
    <xf numFmtId="0" fontId="124" fillId="0" borderId="6" xfId="0" applyFont="1" applyBorder="1" applyAlignment="1">
      <alignment horizontal="center" vertical="top" wrapText="1"/>
    </xf>
    <xf numFmtId="0" fontId="2" fillId="0" borderId="0" xfId="0" applyFont="1" applyAlignment="1">
      <alignment horizontal="center" vertical="top"/>
    </xf>
    <xf numFmtId="0" fontId="101" fillId="0" borderId="0" xfId="0" applyFont="1" applyAlignment="1">
      <alignment vertical="top"/>
    </xf>
    <xf numFmtId="0" fontId="11" fillId="0" borderId="0" xfId="0" applyFont="1" applyAlignment="1">
      <alignment vertical="top"/>
    </xf>
    <xf numFmtId="0" fontId="16" fillId="3" borderId="11" xfId="0" applyFont="1" applyFill="1" applyBorder="1" applyAlignment="1">
      <alignment horizontal="center" vertical="center"/>
    </xf>
    <xf numFmtId="0" fontId="16" fillId="3" borderId="19" xfId="0" applyFont="1" applyFill="1" applyBorder="1" applyAlignment="1">
      <alignment vertical="center" wrapText="1"/>
    </xf>
    <xf numFmtId="0" fontId="125" fillId="3" borderId="19" xfId="0" applyFont="1" applyFill="1" applyBorder="1" applyAlignment="1">
      <alignment vertical="center" wrapText="1"/>
    </xf>
    <xf numFmtId="0" fontId="14" fillId="3" borderId="11" xfId="0" applyFont="1" applyFill="1" applyBorder="1" applyAlignment="1">
      <alignment vertical="top"/>
    </xf>
    <xf numFmtId="0" fontId="16" fillId="3" borderId="19" xfId="0" applyFont="1" applyFill="1" applyBorder="1" applyAlignment="1">
      <alignment horizontal="right" vertical="center" wrapText="1"/>
    </xf>
    <xf numFmtId="0" fontId="16" fillId="3" borderId="12" xfId="0" applyFont="1" applyFill="1" applyBorder="1"/>
    <xf numFmtId="0" fontId="16" fillId="0" borderId="0" xfId="0" applyFont="1" applyAlignment="1">
      <alignment vertical="top" wrapText="1"/>
    </xf>
    <xf numFmtId="0" fontId="16" fillId="0" borderId="0" xfId="0" applyFont="1" applyAlignment="1">
      <alignment wrapText="1"/>
    </xf>
    <xf numFmtId="0" fontId="16" fillId="3" borderId="13" xfId="0" applyFont="1" applyFill="1" applyBorder="1" applyAlignment="1">
      <alignment horizontal="center" vertical="center"/>
    </xf>
    <xf numFmtId="0" fontId="16" fillId="3" borderId="20" xfId="0" applyFont="1" applyFill="1" applyBorder="1" applyAlignment="1">
      <alignment vertical="center" wrapText="1"/>
    </xf>
    <xf numFmtId="0" fontId="126" fillId="3" borderId="20" xfId="0" applyFont="1" applyFill="1" applyBorder="1" applyAlignment="1">
      <alignment vertical="center" wrapText="1"/>
    </xf>
    <xf numFmtId="0" fontId="14" fillId="3" borderId="8" xfId="0" applyFont="1" applyFill="1" applyBorder="1" applyAlignment="1">
      <alignment vertical="top"/>
    </xf>
    <xf numFmtId="0" fontId="16" fillId="3" borderId="20" xfId="0" applyFont="1" applyFill="1" applyBorder="1" applyAlignment="1">
      <alignment horizontal="right" vertical="center" wrapText="1"/>
    </xf>
    <xf numFmtId="0" fontId="14" fillId="3" borderId="11" xfId="0" applyFont="1" applyFill="1" applyBorder="1" applyAlignment="1">
      <alignment horizontal="center" vertical="top"/>
    </xf>
    <xf numFmtId="0" fontId="14" fillId="3" borderId="19" xfId="0" applyFont="1" applyFill="1" applyBorder="1" applyAlignment="1">
      <alignment wrapText="1"/>
    </xf>
    <xf numFmtId="0" fontId="14" fillId="3" borderId="19" xfId="0" applyFont="1" applyFill="1" applyBorder="1" applyAlignment="1">
      <alignment horizontal="center" wrapText="1"/>
    </xf>
    <xf numFmtId="0" fontId="127" fillId="3" borderId="19" xfId="0" applyFont="1" applyFill="1" applyBorder="1" applyAlignment="1">
      <alignment wrapText="1"/>
    </xf>
    <xf numFmtId="0" fontId="14" fillId="3" borderId="19" xfId="0" applyFont="1" applyFill="1" applyBorder="1" applyAlignment="1">
      <alignment vertical="top" wrapText="1"/>
    </xf>
    <xf numFmtId="0" fontId="44" fillId="3" borderId="19" xfId="0" applyFont="1" applyFill="1" applyBorder="1" applyAlignment="1">
      <alignment wrapText="1"/>
    </xf>
    <xf numFmtId="0" fontId="14" fillId="3" borderId="19" xfId="0" applyFont="1" applyFill="1" applyBorder="1" applyAlignment="1">
      <alignment horizontal="right" vertical="top" wrapText="1"/>
    </xf>
    <xf numFmtId="0" fontId="11" fillId="3" borderId="12" xfId="0" applyFont="1" applyFill="1" applyBorder="1"/>
    <xf numFmtId="0" fontId="128" fillId="3" borderId="8" xfId="0" applyFont="1" applyFill="1" applyBorder="1" applyAlignment="1">
      <alignment vertical="top"/>
    </xf>
    <xf numFmtId="0" fontId="129" fillId="3" borderId="20" xfId="0" applyFont="1" applyFill="1" applyBorder="1" applyAlignment="1">
      <alignment horizontal="center" vertical="center" wrapText="1"/>
    </xf>
    <xf numFmtId="164" fontId="16" fillId="3" borderId="20" xfId="0" applyNumberFormat="1" applyFont="1" applyFill="1" applyBorder="1" applyAlignment="1">
      <alignment vertical="center" wrapText="1"/>
    </xf>
    <xf numFmtId="0" fontId="130" fillId="3" borderId="20" xfId="0" applyFont="1" applyFill="1" applyBorder="1" applyAlignment="1">
      <alignment vertical="center" wrapText="1"/>
    </xf>
    <xf numFmtId="164" fontId="14" fillId="3" borderId="8" xfId="0" applyNumberFormat="1" applyFont="1" applyFill="1" applyBorder="1" applyAlignment="1">
      <alignment vertical="top"/>
    </xf>
    <xf numFmtId="0" fontId="4" fillId="4" borderId="20" xfId="0" applyFont="1" applyFill="1" applyBorder="1" applyAlignment="1">
      <alignment wrapText="1"/>
    </xf>
    <xf numFmtId="0" fontId="14" fillId="3" borderId="11" xfId="0" applyFont="1" applyFill="1" applyBorder="1" applyAlignment="1">
      <alignment wrapText="1"/>
    </xf>
    <xf numFmtId="0" fontId="2" fillId="4" borderId="20" xfId="0" applyFont="1" applyFill="1" applyBorder="1" applyAlignment="1">
      <alignment wrapText="1"/>
    </xf>
    <xf numFmtId="0" fontId="131" fillId="4" borderId="20" xfId="0" applyFont="1" applyFill="1" applyBorder="1" applyAlignment="1">
      <alignment wrapText="1"/>
    </xf>
    <xf numFmtId="0" fontId="2" fillId="4" borderId="20" xfId="0" applyFont="1" applyFill="1" applyBorder="1" applyAlignment="1">
      <alignment horizontal="left" vertical="top" wrapText="1"/>
    </xf>
    <xf numFmtId="0" fontId="14" fillId="3" borderId="11" xfId="0" applyFont="1" applyFill="1" applyBorder="1" applyAlignment="1">
      <alignment vertical="top" wrapText="1"/>
    </xf>
    <xf numFmtId="0" fontId="14" fillId="3" borderId="11" xfId="0" applyFont="1" applyFill="1" applyBorder="1" applyAlignment="1">
      <alignment horizontal="center" wrapText="1"/>
    </xf>
    <xf numFmtId="0" fontId="14" fillId="3" borderId="19" xfId="0" applyFont="1" applyFill="1" applyBorder="1" applyAlignment="1">
      <alignment horizontal="right" wrapText="1"/>
    </xf>
    <xf numFmtId="0" fontId="128" fillId="3" borderId="8" xfId="0" applyFont="1" applyFill="1" applyBorder="1"/>
    <xf numFmtId="0" fontId="16" fillId="0" borderId="0" xfId="0" applyFont="1"/>
    <xf numFmtId="0" fontId="132" fillId="2" borderId="20" xfId="0" applyFont="1" applyFill="1" applyBorder="1" applyAlignment="1">
      <alignment vertical="center" wrapText="1"/>
    </xf>
    <xf numFmtId="0" fontId="31" fillId="0" borderId="0" xfId="0" applyFont="1" applyAlignment="1">
      <alignment vertical="top" wrapText="1"/>
    </xf>
    <xf numFmtId="0" fontId="31" fillId="0" borderId="0" xfId="0" applyFont="1" applyAlignment="1">
      <alignment horizontal="center" vertical="top" wrapText="1"/>
    </xf>
    <xf numFmtId="0" fontId="7" fillId="0" borderId="1" xfId="0" applyFont="1" applyBorder="1" applyAlignment="1">
      <alignment horizontal="center" vertical="top" wrapText="1"/>
    </xf>
    <xf numFmtId="0" fontId="44" fillId="0" borderId="16" xfId="0" applyFont="1" applyBorder="1" applyAlignment="1">
      <alignment horizontal="left" vertical="center" wrapText="1"/>
    </xf>
    <xf numFmtId="0" fontId="44" fillId="0" borderId="10" xfId="0" applyFont="1" applyBorder="1" applyAlignment="1">
      <alignment horizontal="left" vertical="center" wrapText="1"/>
    </xf>
    <xf numFmtId="0" fontId="44" fillId="0" borderId="8" xfId="0" applyFont="1" applyBorder="1" applyAlignment="1">
      <alignment horizontal="left" vertical="top" wrapText="1"/>
    </xf>
    <xf numFmtId="0" fontId="44" fillId="0" borderId="10" xfId="0" applyFont="1" applyBorder="1" applyAlignment="1">
      <alignment horizontal="left" vertical="top" wrapText="1"/>
    </xf>
    <xf numFmtId="0" fontId="44" fillId="3" borderId="11" xfId="0" applyFont="1" applyFill="1" applyBorder="1" applyAlignment="1">
      <alignment horizontal="left" vertical="center"/>
    </xf>
    <xf numFmtId="0" fontId="133"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11" xfId="0" applyFont="1" applyBorder="1" applyAlignment="1">
      <alignment horizontal="left" vertical="center"/>
    </xf>
    <xf numFmtId="0" fontId="134" fillId="0" borderId="10" xfId="0" applyFont="1" applyBorder="1" applyAlignment="1">
      <alignment horizontal="left" vertical="center" wrapText="1"/>
    </xf>
    <xf numFmtId="0" fontId="44" fillId="4" borderId="20" xfId="0" applyFont="1" applyFill="1" applyBorder="1" applyAlignment="1">
      <alignment horizontal="left" vertical="center" wrapText="1"/>
    </xf>
    <xf numFmtId="0" fontId="17" fillId="0" borderId="0" xfId="0" applyFont="1" applyAlignment="1">
      <alignment horizontal="center" vertical="top" wrapText="1"/>
    </xf>
    <xf numFmtId="0" fontId="15" fillId="0" borderId="0" xfId="0" applyFont="1" applyAlignment="1">
      <alignment horizontal="center" vertical="top" wrapText="1"/>
    </xf>
    <xf numFmtId="4" fontId="15" fillId="0" borderId="0" xfId="0" applyNumberFormat="1" applyFont="1" applyAlignment="1">
      <alignment horizontal="center" vertical="top" wrapText="1"/>
    </xf>
    <xf numFmtId="0" fontId="44" fillId="0" borderId="0" xfId="0" applyFont="1"/>
    <xf numFmtId="0" fontId="31" fillId="0" borderId="1" xfId="0" applyFont="1" applyBorder="1" applyAlignment="1">
      <alignment vertical="top" wrapText="1"/>
    </xf>
    <xf numFmtId="0" fontId="14" fillId="3" borderId="20" xfId="0" applyFont="1" applyFill="1" applyBorder="1" applyAlignment="1">
      <alignment horizontal="center" vertical="top" wrapText="1"/>
    </xf>
    <xf numFmtId="0" fontId="135" fillId="3" borderId="20" xfId="0" applyFont="1" applyFill="1" applyBorder="1" applyAlignment="1">
      <alignment horizontal="center" vertical="top" wrapText="1"/>
    </xf>
    <xf numFmtId="0" fontId="44" fillId="0" borderId="0" xfId="0" applyFont="1" applyAlignment="1">
      <alignment horizontal="right" vertical="top" wrapText="1"/>
    </xf>
    <xf numFmtId="0" fontId="1" fillId="0" borderId="0" xfId="0" applyFont="1" applyAlignment="1">
      <alignment wrapText="1"/>
    </xf>
    <xf numFmtId="0" fontId="2" fillId="3" borderId="11" xfId="0" applyFont="1" applyFill="1" applyBorder="1" applyAlignment="1">
      <alignment horizontal="center" vertical="top" wrapText="1"/>
    </xf>
    <xf numFmtId="0" fontId="100" fillId="3" borderId="12" xfId="0" applyFont="1" applyFill="1" applyBorder="1" applyAlignment="1">
      <alignment horizontal="left"/>
    </xf>
    <xf numFmtId="0" fontId="31" fillId="0" borderId="0" xfId="0" applyFont="1" applyAlignment="1">
      <alignment horizontal="center" vertical="center" wrapText="1"/>
    </xf>
    <xf numFmtId="0" fontId="31" fillId="4" borderId="11" xfId="0" applyFont="1" applyFill="1" applyBorder="1" applyAlignment="1">
      <alignment horizontal="center" vertical="top" wrapText="1"/>
    </xf>
    <xf numFmtId="0" fontId="31" fillId="4" borderId="19" xfId="0" applyFont="1" applyFill="1" applyBorder="1" applyAlignment="1">
      <alignment vertical="top" wrapText="1"/>
    </xf>
    <xf numFmtId="0" fontId="31" fillId="4" borderId="19" xfId="0" applyFont="1" applyFill="1" applyBorder="1" applyAlignment="1">
      <alignment horizontal="left" vertical="top" wrapText="1"/>
    </xf>
    <xf numFmtId="0" fontId="31" fillId="4" borderId="11" xfId="0" applyFont="1" applyFill="1" applyBorder="1" applyAlignment="1">
      <alignment horizontal="left" vertical="top" wrapText="1"/>
    </xf>
    <xf numFmtId="0" fontId="136" fillId="4" borderId="19" xfId="0" applyFont="1" applyFill="1" applyBorder="1" applyAlignment="1">
      <alignment horizontal="left" vertical="top" wrapText="1"/>
    </xf>
    <xf numFmtId="0" fontId="31" fillId="4" borderId="19" xfId="0" applyFont="1" applyFill="1" applyBorder="1" applyAlignment="1">
      <alignment horizontal="center" vertical="top" wrapText="1"/>
    </xf>
    <xf numFmtId="0" fontId="31" fillId="4" borderId="19"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12" xfId="0" applyFont="1" applyFill="1" applyBorder="1" applyAlignment="1">
      <alignment horizontal="center"/>
    </xf>
    <xf numFmtId="0" fontId="31" fillId="4" borderId="12" xfId="0" applyFont="1" applyFill="1" applyBorder="1" applyAlignment="1">
      <alignment horizontal="left" vertical="top"/>
    </xf>
    <xf numFmtId="0" fontId="11" fillId="4" borderId="12" xfId="0" applyFont="1" applyFill="1" applyBorder="1" applyAlignment="1">
      <alignment vertical="top" wrapText="1"/>
    </xf>
    <xf numFmtId="0" fontId="137" fillId="4" borderId="19" xfId="0" applyFont="1" applyFill="1" applyBorder="1" applyAlignment="1">
      <alignment horizontal="left" vertical="top" wrapText="1"/>
    </xf>
    <xf numFmtId="0" fontId="44" fillId="4" borderId="19"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11" fillId="4" borderId="12" xfId="0" applyFont="1" applyFill="1" applyBorder="1"/>
    <xf numFmtId="0" fontId="31" fillId="4" borderId="13" xfId="0" applyFont="1" applyFill="1" applyBorder="1" applyAlignment="1">
      <alignment horizontal="center" vertical="top" wrapText="1"/>
    </xf>
    <xf numFmtId="0" fontId="31" fillId="4" borderId="20" xfId="0" applyFont="1" applyFill="1" applyBorder="1" applyAlignment="1">
      <alignment vertical="top" wrapText="1"/>
    </xf>
    <xf numFmtId="0" fontId="31" fillId="4" borderId="20" xfId="0" applyFont="1" applyFill="1" applyBorder="1" applyAlignment="1">
      <alignment horizontal="left" vertical="top" wrapText="1"/>
    </xf>
    <xf numFmtId="0" fontId="31" fillId="4" borderId="20" xfId="0" applyFont="1" applyFill="1" applyBorder="1" applyAlignment="1">
      <alignment horizontal="center" vertical="top" wrapText="1"/>
    </xf>
    <xf numFmtId="0" fontId="31" fillId="4" borderId="20" xfId="0" applyFont="1" applyFill="1" applyBorder="1" applyAlignment="1">
      <alignment horizontal="center" vertical="center" wrapText="1"/>
    </xf>
    <xf numFmtId="0" fontId="44" fillId="4" borderId="20"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138" fillId="4" borderId="20" xfId="0" applyFont="1" applyFill="1" applyBorder="1" applyAlignment="1">
      <alignment horizontal="left" vertical="top" wrapText="1"/>
    </xf>
    <xf numFmtId="0" fontId="139" fillId="4" borderId="19" xfId="0" applyFont="1" applyFill="1" applyBorder="1" applyAlignment="1">
      <alignment horizontal="center" vertical="center" wrapText="1"/>
    </xf>
    <xf numFmtId="11" fontId="31" fillId="4" borderId="19" xfId="0" applyNumberFormat="1" applyFont="1" applyFill="1" applyBorder="1" applyAlignment="1">
      <alignment horizontal="left" vertical="top" wrapText="1"/>
    </xf>
    <xf numFmtId="0" fontId="140" fillId="4" borderId="20" xfId="0" applyFont="1" applyFill="1" applyBorder="1" applyAlignment="1">
      <alignment horizontal="center" vertical="center" wrapText="1"/>
    </xf>
    <xf numFmtId="0" fontId="141" fillId="4" borderId="19" xfId="0" applyFont="1" applyFill="1" applyBorder="1" applyAlignment="1">
      <alignment horizontal="center" vertical="center" wrapText="1"/>
    </xf>
    <xf numFmtId="167" fontId="31" fillId="4" borderId="19" xfId="0" applyNumberFormat="1" applyFont="1" applyFill="1" applyBorder="1" applyAlignment="1">
      <alignment horizontal="center" vertical="center" wrapText="1"/>
    </xf>
    <xf numFmtId="0" fontId="11" fillId="4" borderId="12" xfId="0" applyFont="1" applyFill="1" applyBorder="1" applyAlignment="1">
      <alignment wrapText="1"/>
    </xf>
    <xf numFmtId="0" fontId="11" fillId="4" borderId="12" xfId="0" applyFont="1" applyFill="1" applyBorder="1" applyAlignment="1">
      <alignment horizontal="center" vertical="center" wrapText="1"/>
    </xf>
    <xf numFmtId="0" fontId="142" fillId="4" borderId="11" xfId="0" applyFont="1" applyFill="1" applyBorder="1" applyAlignment="1">
      <alignment horizontal="center" vertical="center" wrapText="1"/>
    </xf>
    <xf numFmtId="0" fontId="4" fillId="0" borderId="8" xfId="0" applyFont="1" applyBorder="1" applyAlignment="1">
      <alignment horizontal="center" vertical="top" wrapText="1"/>
    </xf>
    <xf numFmtId="0" fontId="31" fillId="0" borderId="8" xfId="0" applyFont="1" applyBorder="1" applyAlignment="1">
      <alignment horizontal="center" wrapText="1"/>
    </xf>
    <xf numFmtId="0" fontId="31" fillId="0" borderId="10" xfId="0" applyFont="1" applyBorder="1" applyAlignment="1">
      <alignment horizontal="center" wrapText="1"/>
    </xf>
    <xf numFmtId="0" fontId="143" fillId="0" borderId="10" xfId="0" applyFont="1" applyBorder="1" applyAlignment="1">
      <alignment horizontal="center" wrapText="1"/>
    </xf>
    <xf numFmtId="0" fontId="4" fillId="0" borderId="10" xfId="0" applyFont="1" applyBorder="1" applyAlignment="1">
      <alignment horizontal="center" wrapText="1"/>
    </xf>
    <xf numFmtId="0" fontId="144" fillId="0" borderId="10" xfId="0" applyFont="1" applyBorder="1" applyAlignment="1">
      <alignment horizontal="center" wrapText="1"/>
    </xf>
    <xf numFmtId="0" fontId="145" fillId="0" borderId="10" xfId="0" applyFont="1" applyBorder="1" applyAlignment="1">
      <alignment horizontal="center" vertical="top" wrapText="1"/>
    </xf>
    <xf numFmtId="0" fontId="31" fillId="0" borderId="1" xfId="0" applyFont="1" applyBorder="1" applyAlignment="1">
      <alignment horizontal="center" wrapText="1"/>
    </xf>
    <xf numFmtId="0" fontId="31" fillId="0" borderId="4" xfId="0" applyFont="1" applyBorder="1" applyAlignment="1">
      <alignment horizontal="center" wrapText="1"/>
    </xf>
    <xf numFmtId="0" fontId="31" fillId="0" borderId="6" xfId="0" applyFont="1" applyBorder="1" applyAlignment="1">
      <alignment horizontal="center" wrapText="1"/>
    </xf>
    <xf numFmtId="0" fontId="146" fillId="0" borderId="6" xfId="0" applyFont="1" applyBorder="1" applyAlignment="1">
      <alignment horizontal="center" wrapText="1"/>
    </xf>
    <xf numFmtId="0" fontId="4" fillId="0" borderId="6" xfId="0" applyFont="1" applyBorder="1" applyAlignment="1">
      <alignment horizontal="center" wrapText="1"/>
    </xf>
    <xf numFmtId="0" fontId="31" fillId="0" borderId="2" xfId="0" applyFont="1" applyBorder="1" applyAlignment="1">
      <alignment horizontal="left" vertical="top" wrapText="1"/>
    </xf>
    <xf numFmtId="0" fontId="31" fillId="0" borderId="10" xfId="0" applyFont="1" applyBorder="1" applyAlignment="1">
      <alignment horizontal="left" vertical="top" wrapText="1"/>
    </xf>
    <xf numFmtId="0" fontId="147" fillId="3" borderId="19" xfId="0" applyFont="1" applyFill="1" applyBorder="1" applyAlignment="1">
      <alignment horizontal="center" vertical="top" wrapText="1"/>
    </xf>
    <xf numFmtId="0" fontId="11" fillId="0" borderId="6" xfId="0" applyFont="1" applyBorder="1" applyAlignment="1">
      <alignment vertical="top"/>
    </xf>
    <xf numFmtId="164" fontId="44" fillId="0" borderId="10" xfId="0" applyNumberFormat="1" applyFont="1" applyBorder="1" applyAlignment="1">
      <alignment horizontal="center" vertical="top" wrapText="1"/>
    </xf>
    <xf numFmtId="0" fontId="148" fillId="0" borderId="8" xfId="0" applyFont="1" applyBorder="1" applyAlignment="1">
      <alignment horizontal="center" vertical="top" wrapText="1"/>
    </xf>
    <xf numFmtId="0" fontId="11" fillId="0" borderId="10" xfId="0" applyFont="1" applyBorder="1" applyAlignment="1">
      <alignment vertical="top"/>
    </xf>
    <xf numFmtId="0" fontId="149" fillId="0" borderId="11" xfId="0" applyFont="1" applyBorder="1" applyAlignment="1">
      <alignment horizontal="center" vertical="top" wrapText="1"/>
    </xf>
    <xf numFmtId="0" fontId="150" fillId="0" borderId="8" xfId="0" applyFont="1" applyBorder="1" applyAlignment="1">
      <alignment vertical="top" wrapText="1"/>
    </xf>
    <xf numFmtId="0" fontId="151" fillId="0" borderId="8" xfId="0" applyFont="1" applyBorder="1" applyAlignment="1">
      <alignment vertical="top" wrapText="1"/>
    </xf>
    <xf numFmtId="0" fontId="44" fillId="0" borderId="11" xfId="0" applyFont="1" applyBorder="1" applyAlignment="1">
      <alignment horizontal="left" vertical="top"/>
    </xf>
    <xf numFmtId="0" fontId="44" fillId="0" borderId="11" xfId="0" applyFont="1" applyBorder="1" applyAlignment="1">
      <alignment horizontal="left" vertical="top" wrapText="1"/>
    </xf>
    <xf numFmtId="0" fontId="44" fillId="0" borderId="1" xfId="0" applyFont="1" applyBorder="1" applyAlignment="1">
      <alignment horizontal="right" vertical="top" wrapText="1"/>
    </xf>
    <xf numFmtId="0" fontId="152" fillId="0" borderId="1" xfId="0" applyFont="1" applyBorder="1" applyAlignment="1">
      <alignment vertical="top"/>
    </xf>
    <xf numFmtId="0" fontId="152" fillId="0" borderId="0" xfId="0" applyFont="1"/>
    <xf numFmtId="0" fontId="6" fillId="0" borderId="10" xfId="0" applyFont="1" applyBorder="1" applyAlignment="1">
      <alignment horizontal="center" vertical="top" wrapText="1"/>
    </xf>
    <xf numFmtId="0" fontId="152" fillId="0" borderId="10" xfId="0" applyFont="1" applyBorder="1" applyAlignment="1">
      <alignment vertical="top"/>
    </xf>
    <xf numFmtId="0" fontId="44" fillId="0" borderId="10" xfId="0" applyFont="1" applyBorder="1" applyAlignment="1">
      <alignment horizontal="center" vertical="top"/>
    </xf>
    <xf numFmtId="0" fontId="44" fillId="0" borderId="10" xfId="0" applyFont="1" applyBorder="1" applyAlignment="1">
      <alignment horizontal="center" wrapText="1"/>
    </xf>
    <xf numFmtId="0" fontId="44" fillId="0" borderId="10" xfId="0" applyFont="1" applyBorder="1" applyAlignment="1">
      <alignment horizontal="center"/>
    </xf>
    <xf numFmtId="0" fontId="44" fillId="0" borderId="10" xfId="0" applyFont="1" applyBorder="1" applyAlignment="1">
      <alignment horizontal="right"/>
    </xf>
    <xf numFmtId="0" fontId="153" fillId="0" borderId="10" xfId="0" applyFont="1" applyBorder="1" applyAlignment="1">
      <alignment horizontal="center" vertical="top" wrapText="1"/>
    </xf>
    <xf numFmtId="0" fontId="44" fillId="3" borderId="11" xfId="0" applyFont="1" applyFill="1" applyBorder="1" applyAlignment="1">
      <alignment horizontal="center" wrapText="1"/>
    </xf>
    <xf numFmtId="0" fontId="44" fillId="0" borderId="10" xfId="0" applyFont="1" applyBorder="1" applyAlignment="1">
      <alignment horizontal="left" vertical="top"/>
    </xf>
    <xf numFmtId="0" fontId="44" fillId="0" borderId="10" xfId="0" applyFont="1" applyBorder="1" applyAlignment="1">
      <alignment horizontal="left" wrapText="1"/>
    </xf>
    <xf numFmtId="0" fontId="44" fillId="0" borderId="10" xfId="0" applyFont="1" applyBorder="1" applyAlignment="1">
      <alignment horizontal="left"/>
    </xf>
    <xf numFmtId="0" fontId="154" fillId="0" borderId="10" xfId="0" applyFont="1" applyBorder="1" applyAlignment="1">
      <alignment horizontal="left" vertical="top" wrapText="1"/>
    </xf>
    <xf numFmtId="0" fontId="152" fillId="0" borderId="0" xfId="0" applyFont="1" applyAlignment="1">
      <alignment horizontal="left"/>
    </xf>
    <xf numFmtId="0" fontId="31" fillId="0" borderId="10" xfId="0" applyFont="1" applyBorder="1" applyAlignment="1">
      <alignment horizontal="center"/>
    </xf>
    <xf numFmtId="0" fontId="31" fillId="0" borderId="10" xfId="0" applyFont="1" applyBorder="1" applyAlignment="1">
      <alignment horizontal="right"/>
    </xf>
    <xf numFmtId="0" fontId="155" fillId="0" borderId="11" xfId="0" applyFont="1" applyBorder="1"/>
    <xf numFmtId="0" fontId="156" fillId="0" borderId="0" xfId="0" applyFont="1"/>
    <xf numFmtId="0" fontId="44" fillId="0" borderId="10" xfId="0" applyFont="1" applyBorder="1" applyAlignment="1">
      <alignment wrapText="1"/>
    </xf>
    <xf numFmtId="0" fontId="44" fillId="0" borderId="10" xfId="0" applyFont="1" applyBorder="1" applyAlignment="1">
      <alignment vertical="top" wrapText="1"/>
    </xf>
    <xf numFmtId="0" fontId="1" fillId="0" borderId="6" xfId="0" applyFont="1" applyBorder="1" applyAlignment="1">
      <alignment horizontal="center" vertical="top" wrapText="1"/>
    </xf>
    <xf numFmtId="0" fontId="1" fillId="0" borderId="6" xfId="0" applyFont="1" applyBorder="1" applyAlignment="1">
      <alignment horizontal="right" vertical="top" wrapText="1"/>
    </xf>
    <xf numFmtId="0" fontId="157" fillId="0" borderId="6" xfId="0" applyFont="1" applyBorder="1" applyAlignment="1">
      <alignment horizontal="center" vertical="top" wrapText="1"/>
    </xf>
    <xf numFmtId="0" fontId="11" fillId="0" borderId="6" xfId="0" applyFont="1" applyBorder="1" applyAlignment="1">
      <alignment horizontal="center" vertical="top" wrapText="1"/>
    </xf>
    <xf numFmtId="0" fontId="158" fillId="0" borderId="0" xfId="0" applyFont="1" applyAlignment="1">
      <alignment horizontal="center"/>
    </xf>
    <xf numFmtId="0" fontId="159" fillId="0" borderId="0" xfId="0" applyFont="1" applyAlignment="1">
      <alignment vertical="top" wrapText="1"/>
    </xf>
    <xf numFmtId="0" fontId="142" fillId="0" borderId="0" xfId="0" applyFont="1" applyAlignment="1">
      <alignment vertical="top" wrapText="1"/>
    </xf>
    <xf numFmtId="0" fontId="160" fillId="0" borderId="0" xfId="0" applyFont="1" applyAlignment="1">
      <alignment horizontal="center"/>
    </xf>
    <xf numFmtId="0" fontId="31" fillId="0" borderId="7" xfId="0" applyFont="1" applyBorder="1" applyAlignment="1">
      <alignment horizontal="center" vertical="center" wrapText="1"/>
    </xf>
    <xf numFmtId="0" fontId="44" fillId="0" borderId="0" xfId="0" applyFont="1" applyAlignment="1">
      <alignment vertical="center" wrapText="1"/>
    </xf>
    <xf numFmtId="0" fontId="161" fillId="3" borderId="11" xfId="0" applyFont="1" applyFill="1" applyBorder="1" applyAlignment="1">
      <alignment horizontal="center" vertical="center" wrapText="1"/>
    </xf>
    <xf numFmtId="0" fontId="162" fillId="0" borderId="11" xfId="0" applyFont="1" applyBorder="1" applyAlignment="1">
      <alignment horizontal="center" vertical="center" wrapText="1"/>
    </xf>
    <xf numFmtId="0" fontId="142" fillId="0" borderId="0" xfId="0" applyFont="1" applyAlignment="1">
      <alignment horizontal="center" vertical="top" wrapText="1"/>
    </xf>
    <xf numFmtId="0" fontId="31" fillId="0" borderId="10" xfId="0" applyFont="1" applyBorder="1" applyAlignment="1">
      <alignment vertical="center" wrapText="1"/>
    </xf>
    <xf numFmtId="0" fontId="7" fillId="0" borderId="10" xfId="0" applyFont="1" applyBorder="1" applyAlignment="1">
      <alignment horizontal="center" vertical="center" wrapText="1"/>
    </xf>
    <xf numFmtId="0" fontId="163" fillId="0" borderId="0" xfId="0" applyFont="1"/>
    <xf numFmtId="0" fontId="44" fillId="0" borderId="11" xfId="0" applyFont="1" applyBorder="1" applyAlignment="1">
      <alignment vertical="center" wrapText="1"/>
    </xf>
    <xf numFmtId="0" fontId="44" fillId="0" borderId="6" xfId="0" applyFont="1" applyBorder="1" applyAlignment="1">
      <alignment vertical="center" wrapText="1"/>
    </xf>
    <xf numFmtId="0" fontId="164" fillId="0" borderId="6" xfId="0" applyFont="1" applyBorder="1" applyAlignment="1">
      <alignment vertical="center" wrapText="1"/>
    </xf>
    <xf numFmtId="0" fontId="44" fillId="0" borderId="8" xfId="0" applyFont="1" applyBorder="1" applyAlignment="1">
      <alignment vertical="center" wrapText="1"/>
    </xf>
    <xf numFmtId="0" fontId="44" fillId="0" borderId="10" xfId="0" applyFont="1" applyBorder="1" applyAlignment="1">
      <alignment vertical="center" wrapText="1"/>
    </xf>
    <xf numFmtId="0" fontId="44" fillId="0" borderId="10" xfId="0" applyFont="1" applyBorder="1" applyAlignment="1">
      <alignment vertical="center"/>
    </xf>
    <xf numFmtId="0" fontId="165" fillId="0" borderId="10" xfId="0" applyFont="1" applyBorder="1" applyAlignment="1">
      <alignment vertical="center" wrapText="1"/>
    </xf>
    <xf numFmtId="0" fontId="166" fillId="0" borderId="10" xfId="0" applyFont="1" applyBorder="1" applyAlignment="1">
      <alignment vertical="center" wrapText="1"/>
    </xf>
    <xf numFmtId="0" fontId="167" fillId="0" borderId="8" xfId="0" applyFont="1" applyBorder="1" applyAlignment="1">
      <alignment vertical="center" wrapText="1"/>
    </xf>
    <xf numFmtId="0" fontId="168" fillId="0" borderId="10" xfId="0" applyFont="1" applyBorder="1" applyAlignment="1">
      <alignment vertical="center" wrapText="1"/>
    </xf>
    <xf numFmtId="0" fontId="44" fillId="0" borderId="10" xfId="0" applyFont="1" applyBorder="1" applyAlignment="1">
      <alignment horizontal="right" vertical="center" wrapText="1"/>
    </xf>
    <xf numFmtId="0" fontId="31" fillId="0" borderId="0" xfId="0" applyFont="1" applyAlignment="1">
      <alignment vertical="center" wrapText="1"/>
    </xf>
    <xf numFmtId="0" fontId="169" fillId="0" borderId="10" xfId="0" applyFont="1" applyBorder="1" applyAlignment="1">
      <alignment horizontal="center" vertical="center" wrapText="1"/>
    </xf>
    <xf numFmtId="167" fontId="31" fillId="0" borderId="10" xfId="0" applyNumberFormat="1" applyFont="1" applyBorder="1" applyAlignment="1">
      <alignment horizontal="center" vertical="center" wrapText="1"/>
    </xf>
    <xf numFmtId="0" fontId="170" fillId="4" borderId="12" xfId="0" applyFont="1" applyFill="1" applyBorder="1" applyAlignment="1">
      <alignment wrapText="1"/>
    </xf>
    <xf numFmtId="0" fontId="171" fillId="0" borderId="10" xfId="0" applyFont="1" applyBorder="1" applyAlignment="1">
      <alignment horizontal="center" vertical="center" wrapText="1"/>
    </xf>
    <xf numFmtId="0" fontId="31" fillId="4" borderId="12" xfId="0" applyFont="1" applyFill="1" applyBorder="1" applyAlignment="1">
      <alignment horizontal="center" vertical="center" wrapText="1"/>
    </xf>
    <xf numFmtId="0" fontId="172" fillId="0" borderId="6" xfId="0" applyFont="1" applyBorder="1" applyAlignment="1">
      <alignment horizontal="center" vertical="center" wrapText="1"/>
    </xf>
    <xf numFmtId="167" fontId="31" fillId="0" borderId="6" xfId="0" applyNumberFormat="1" applyFont="1" applyBorder="1" applyAlignment="1">
      <alignment horizontal="center" vertical="center" wrapText="1"/>
    </xf>
    <xf numFmtId="0" fontId="31" fillId="4" borderId="12" xfId="0" applyFont="1" applyFill="1" applyBorder="1" applyAlignment="1">
      <alignment vertical="center" wrapText="1"/>
    </xf>
    <xf numFmtId="0" fontId="31" fillId="4" borderId="13" xfId="0" applyFont="1" applyFill="1" applyBorder="1" applyAlignment="1">
      <alignment horizontal="center" vertical="center" wrapText="1"/>
    </xf>
    <xf numFmtId="0" fontId="173" fillId="4" borderId="20" xfId="0" applyFont="1" applyFill="1" applyBorder="1" applyAlignment="1">
      <alignment horizontal="center" vertical="center" wrapText="1"/>
    </xf>
    <xf numFmtId="0" fontId="44" fillId="4" borderId="12" xfId="0" applyFont="1" applyFill="1" applyBorder="1" applyAlignment="1">
      <alignment vertical="center" wrapText="1"/>
    </xf>
    <xf numFmtId="164" fontId="31" fillId="0" borderId="10" xfId="0" applyNumberFormat="1" applyFont="1" applyBorder="1" applyAlignment="1">
      <alignment horizontal="center" vertical="center" wrapText="1"/>
    </xf>
    <xf numFmtId="0" fontId="31" fillId="4" borderId="12" xfId="0" applyFont="1" applyFill="1" applyBorder="1" applyAlignment="1">
      <alignment vertical="center"/>
    </xf>
    <xf numFmtId="168" fontId="31" fillId="3" borderId="19" xfId="0" applyNumberFormat="1" applyFont="1" applyFill="1" applyBorder="1" applyAlignment="1">
      <alignment horizontal="center" vertical="center" wrapText="1"/>
    </xf>
    <xf numFmtId="0" fontId="174" fillId="3" borderId="19" xfId="0" applyFont="1" applyFill="1" applyBorder="1" applyAlignment="1">
      <alignment horizontal="center" vertical="center" wrapText="1"/>
    </xf>
    <xf numFmtId="0" fontId="44" fillId="0" borderId="0" xfId="0" applyFont="1" applyAlignment="1">
      <alignment vertical="center"/>
    </xf>
    <xf numFmtId="0" fontId="7" fillId="0" borderId="0" xfId="0" applyFont="1" applyAlignment="1">
      <alignment horizontal="center" vertical="center"/>
    </xf>
    <xf numFmtId="0" fontId="44" fillId="4" borderId="12" xfId="0" applyFont="1" applyFill="1" applyBorder="1" applyAlignment="1">
      <alignment vertical="center"/>
    </xf>
    <xf numFmtId="0" fontId="31" fillId="0" borderId="0" xfId="0" applyFont="1" applyAlignment="1">
      <alignment horizontal="center" wrapText="1"/>
    </xf>
    <xf numFmtId="0" fontId="44" fillId="4" borderId="12" xfId="0" applyFont="1" applyFill="1" applyBorder="1"/>
    <xf numFmtId="0" fontId="175" fillId="4" borderId="19" xfId="0" applyFont="1" applyFill="1" applyBorder="1" applyAlignment="1">
      <alignment horizontal="center" vertical="top" wrapText="1"/>
    </xf>
    <xf numFmtId="0" fontId="176" fillId="4" borderId="20" xfId="0" applyFont="1" applyFill="1" applyBorder="1" applyAlignment="1">
      <alignment horizontal="center" vertical="top" wrapText="1"/>
    </xf>
    <xf numFmtId="0" fontId="177" fillId="4" borderId="20" xfId="0" applyFont="1" applyFill="1" applyBorder="1" applyAlignment="1">
      <alignment horizontal="center" vertical="top" wrapText="1"/>
    </xf>
    <xf numFmtId="0" fontId="31" fillId="4" borderId="29" xfId="0" applyFont="1" applyFill="1" applyBorder="1" applyAlignment="1">
      <alignment horizontal="center" vertical="top" wrapText="1"/>
    </xf>
    <xf numFmtId="0" fontId="178" fillId="4" borderId="11" xfId="0" applyFont="1" applyFill="1" applyBorder="1" applyAlignment="1">
      <alignment horizontal="center" vertical="top" wrapText="1"/>
    </xf>
    <xf numFmtId="0" fontId="179" fillId="4" borderId="11" xfId="0" applyFont="1" applyFill="1" applyBorder="1" applyAlignment="1">
      <alignment horizontal="center" vertical="top" wrapText="1"/>
    </xf>
    <xf numFmtId="0" fontId="1" fillId="4" borderId="11" xfId="0" applyFont="1" applyFill="1" applyBorder="1" applyAlignment="1">
      <alignment horizontal="center" wrapText="1"/>
    </xf>
    <xf numFmtId="0" fontId="11" fillId="4" borderId="12" xfId="0" applyFont="1" applyFill="1" applyBorder="1" applyAlignment="1">
      <alignment horizontal="center" vertical="center"/>
    </xf>
    <xf numFmtId="0" fontId="1" fillId="4" borderId="12" xfId="0" applyFont="1" applyFill="1" applyBorder="1" applyAlignment="1">
      <alignment vertical="center"/>
    </xf>
    <xf numFmtId="0" fontId="31" fillId="4" borderId="12" xfId="0" applyFont="1" applyFill="1" applyBorder="1" applyAlignment="1">
      <alignment vertical="top" wrapText="1"/>
    </xf>
    <xf numFmtId="0" fontId="31" fillId="4" borderId="21" xfId="0" applyFont="1" applyFill="1" applyBorder="1" applyAlignment="1">
      <alignment horizontal="center" vertical="top" wrapText="1"/>
    </xf>
    <xf numFmtId="0" fontId="44" fillId="4" borderId="11" xfId="0" applyFont="1" applyFill="1" applyBorder="1" applyAlignment="1">
      <alignment horizontal="center" vertical="center" wrapText="1"/>
    </xf>
    <xf numFmtId="0" fontId="31" fillId="4" borderId="19" xfId="0" applyFont="1" applyFill="1" applyBorder="1" applyAlignment="1">
      <alignment horizontal="center" wrapText="1"/>
    </xf>
    <xf numFmtId="0" fontId="180" fillId="4" borderId="19" xfId="0" applyFont="1" applyFill="1" applyBorder="1" applyAlignment="1">
      <alignment vertical="top" wrapText="1"/>
    </xf>
    <xf numFmtId="165" fontId="31" fillId="4" borderId="19" xfId="0" applyNumberFormat="1" applyFont="1" applyFill="1" applyBorder="1" applyAlignment="1">
      <alignment horizontal="center" vertical="top" wrapText="1"/>
    </xf>
    <xf numFmtId="0" fontId="181" fillId="4" borderId="19" xfId="0" applyFont="1" applyFill="1" applyBorder="1" applyAlignment="1">
      <alignment horizontal="center" vertical="top" wrapText="1"/>
    </xf>
    <xf numFmtId="0" fontId="31" fillId="3" borderId="20" xfId="0" applyFont="1" applyFill="1" applyBorder="1" applyAlignment="1">
      <alignment horizontal="left" vertical="top" wrapText="1"/>
    </xf>
    <xf numFmtId="0" fontId="31" fillId="0" borderId="11" xfId="0" applyFont="1" applyBorder="1" applyAlignment="1">
      <alignment horizontal="left" vertical="top" wrapText="1"/>
    </xf>
    <xf numFmtId="0" fontId="182" fillId="0" borderId="0" xfId="0" applyFont="1" applyAlignment="1">
      <alignment horizontal="center" vertical="top" wrapText="1"/>
    </xf>
    <xf numFmtId="0" fontId="183" fillId="0" borderId="10" xfId="0" applyFont="1" applyBorder="1" applyAlignment="1">
      <alignment horizontal="left" vertical="top" wrapText="1"/>
    </xf>
    <xf numFmtId="0" fontId="182" fillId="0" borderId="0" xfId="0" applyFont="1" applyAlignment="1">
      <alignment wrapText="1"/>
    </xf>
    <xf numFmtId="0" fontId="31" fillId="0" borderId="0" xfId="0" applyFont="1" applyAlignment="1">
      <alignment horizontal="right" vertical="top" wrapText="1"/>
    </xf>
    <xf numFmtId="0" fontId="31" fillId="0" borderId="8" xfId="0" applyFont="1" applyBorder="1" applyAlignment="1">
      <alignment horizontal="left" vertical="top" wrapText="1"/>
    </xf>
    <xf numFmtId="0" fontId="184" fillId="3" borderId="0" xfId="0" applyFont="1" applyFill="1" applyAlignment="1">
      <alignment horizontal="center" vertical="top" wrapText="1"/>
    </xf>
    <xf numFmtId="0" fontId="31" fillId="0" borderId="4" xfId="0" applyFont="1" applyBorder="1" applyAlignment="1">
      <alignment horizontal="right" vertical="top" wrapText="1"/>
    </xf>
    <xf numFmtId="0" fontId="31" fillId="0" borderId="4" xfId="0" applyFont="1" applyBorder="1" applyAlignment="1">
      <alignment horizontal="left" vertical="top" wrapText="1"/>
    </xf>
    <xf numFmtId="0" fontId="185" fillId="0" borderId="4" xfId="0" applyFont="1" applyBorder="1" applyAlignment="1">
      <alignment horizontal="left" vertical="top" wrapText="1"/>
    </xf>
    <xf numFmtId="0" fontId="31" fillId="3" borderId="29" xfId="0" applyFont="1" applyFill="1" applyBorder="1" applyAlignment="1">
      <alignment horizontal="left" vertical="top" wrapText="1"/>
    </xf>
    <xf numFmtId="0" fontId="44" fillId="0" borderId="11" xfId="0" applyFont="1" applyBorder="1" applyAlignment="1">
      <alignment horizontal="right" vertical="top"/>
    </xf>
    <xf numFmtId="0" fontId="186" fillId="0" borderId="11" xfId="0" applyFont="1" applyBorder="1" applyAlignment="1">
      <alignment horizontal="left" vertical="top" wrapText="1"/>
    </xf>
    <xf numFmtId="0" fontId="44" fillId="3" borderId="11" xfId="0" applyFont="1" applyFill="1" applyBorder="1" applyAlignment="1">
      <alignment horizontal="left" vertical="top" wrapText="1"/>
    </xf>
    <xf numFmtId="0" fontId="31" fillId="3" borderId="11" xfId="0" applyFont="1" applyFill="1" applyBorder="1" applyAlignment="1">
      <alignment horizontal="left" vertical="top" wrapText="1"/>
    </xf>
    <xf numFmtId="0" fontId="187" fillId="0" borderId="11" xfId="0" applyFont="1" applyBorder="1" applyAlignment="1">
      <alignment horizontal="left" vertical="top" wrapText="1"/>
    </xf>
    <xf numFmtId="0" fontId="31" fillId="0" borderId="6" xfId="0" applyFont="1" applyBorder="1" applyAlignment="1">
      <alignment horizontal="right" vertical="top" wrapText="1"/>
    </xf>
    <xf numFmtId="0" fontId="188" fillId="0" borderId="6" xfId="0" applyFont="1" applyBorder="1" applyAlignment="1">
      <alignment horizontal="left" vertical="top" wrapText="1"/>
    </xf>
    <xf numFmtId="0" fontId="31" fillId="3" borderId="19" xfId="0" applyFont="1" applyFill="1" applyBorder="1" applyAlignment="1">
      <alignment horizontal="left" vertical="top" wrapText="1"/>
    </xf>
    <xf numFmtId="0" fontId="189" fillId="0" borderId="11" xfId="0" applyFont="1" applyBorder="1" applyAlignment="1">
      <alignment horizontal="left" vertical="top" wrapText="1"/>
    </xf>
    <xf numFmtId="0" fontId="31" fillId="0" borderId="11" xfId="0" applyFont="1" applyBorder="1" applyAlignment="1">
      <alignment horizontal="right" vertical="top" wrapText="1"/>
    </xf>
    <xf numFmtId="0" fontId="190" fillId="0" borderId="6" xfId="0" applyFont="1" applyBorder="1" applyAlignment="1">
      <alignment horizontal="right" wrapText="1"/>
    </xf>
    <xf numFmtId="0" fontId="191" fillId="0" borderId="0" xfId="0" applyFont="1" applyAlignment="1">
      <alignment vertical="top" wrapText="1"/>
    </xf>
    <xf numFmtId="0" fontId="31" fillId="0" borderId="11" xfId="0" applyFont="1" applyBorder="1" applyAlignment="1">
      <alignment horizontal="right" vertical="top"/>
    </xf>
    <xf numFmtId="0" fontId="192" fillId="0" borderId="11" xfId="0" applyFont="1" applyBorder="1" applyAlignment="1">
      <alignment horizontal="right" wrapText="1"/>
    </xf>
    <xf numFmtId="0" fontId="193" fillId="0" borderId="11" xfId="0" applyFont="1" applyBorder="1" applyAlignment="1">
      <alignment horizontal="left" vertical="top" wrapText="1"/>
    </xf>
    <xf numFmtId="0" fontId="31" fillId="0" borderId="17" xfId="0" applyFont="1" applyBorder="1" applyAlignment="1">
      <alignment horizontal="right" vertical="top" wrapText="1"/>
    </xf>
    <xf numFmtId="0" fontId="194" fillId="0" borderId="10" xfId="0" applyFont="1" applyBorder="1" applyAlignment="1">
      <alignment horizontal="right" wrapText="1"/>
    </xf>
    <xf numFmtId="0" fontId="9" fillId="3" borderId="20" xfId="0" applyFont="1" applyFill="1" applyBorder="1" applyAlignment="1">
      <alignment horizontal="left" vertical="top" wrapText="1"/>
    </xf>
    <xf numFmtId="0" fontId="31" fillId="0" borderId="13" xfId="0" applyFont="1" applyBorder="1" applyAlignment="1">
      <alignment horizontal="center" vertical="top" wrapText="1"/>
    </xf>
    <xf numFmtId="0" fontId="31" fillId="0" borderId="19" xfId="0" applyFont="1" applyBorder="1" applyAlignment="1">
      <alignment horizontal="left" vertical="top" wrapText="1"/>
    </xf>
    <xf numFmtId="0" fontId="31" fillId="0" borderId="19" xfId="0" applyFont="1" applyBorder="1" applyAlignment="1">
      <alignment horizontal="right" vertical="top" wrapText="1"/>
    </xf>
    <xf numFmtId="0" fontId="195" fillId="0" borderId="19" xfId="0" applyFont="1" applyBorder="1" applyAlignment="1">
      <alignment horizontal="left" vertical="top" wrapText="1"/>
    </xf>
    <xf numFmtId="0" fontId="31" fillId="0" borderId="20" xfId="0" applyFont="1" applyBorder="1" applyAlignment="1">
      <alignment horizontal="left" vertical="top" wrapText="1"/>
    </xf>
    <xf numFmtId="0" fontId="14" fillId="0" borderId="0" xfId="0" applyFont="1" applyAlignment="1">
      <alignment horizontal="left"/>
    </xf>
    <xf numFmtId="0" fontId="1" fillId="0" borderId="11" xfId="0" applyFont="1" applyBorder="1" applyAlignment="1">
      <alignment horizontal="center"/>
    </xf>
    <xf numFmtId="0" fontId="11" fillId="0" borderId="0" xfId="0" applyFont="1" applyAlignment="1">
      <alignment horizontal="left"/>
    </xf>
    <xf numFmtId="0" fontId="31" fillId="0" borderId="11" xfId="0" applyFont="1" applyBorder="1" applyAlignment="1">
      <alignment horizontal="center" vertical="center"/>
    </xf>
    <xf numFmtId="0" fontId="196" fillId="0" borderId="6" xfId="0" applyFont="1" applyBorder="1" applyAlignment="1">
      <alignment horizontal="center" vertical="center" wrapText="1"/>
    </xf>
    <xf numFmtId="0" fontId="31" fillId="0" borderId="6" xfId="0" applyFont="1" applyBorder="1" applyAlignment="1">
      <alignment horizontal="left" vertical="center" wrapText="1"/>
    </xf>
    <xf numFmtId="0" fontId="7" fillId="0" borderId="6" xfId="0" applyFont="1" applyBorder="1" applyAlignment="1">
      <alignment horizontal="center" vertical="center" wrapText="1"/>
    </xf>
    <xf numFmtId="0" fontId="31" fillId="0" borderId="17" xfId="0" applyFont="1" applyBorder="1" applyAlignment="1">
      <alignment horizontal="center" vertical="center" wrapText="1"/>
    </xf>
    <xf numFmtId="0" fontId="197" fillId="0" borderId="11" xfId="0" applyFont="1" applyBorder="1" applyAlignment="1">
      <alignment horizontal="center" vertical="center" wrapText="1"/>
    </xf>
    <xf numFmtId="0" fontId="197" fillId="0" borderId="5" xfId="0" applyFont="1" applyBorder="1" applyAlignment="1">
      <alignment horizontal="center" vertical="center" wrapText="1"/>
    </xf>
    <xf numFmtId="0" fontId="198" fillId="0" borderId="11" xfId="0" applyFont="1" applyBorder="1" applyAlignment="1">
      <alignment horizontal="center" vertical="center" wrapText="1"/>
    </xf>
    <xf numFmtId="0" fontId="197" fillId="0" borderId="6" xfId="0" applyFont="1" applyBorder="1" applyAlignment="1">
      <alignment horizontal="center" vertical="center" wrapText="1"/>
    </xf>
    <xf numFmtId="0" fontId="199" fillId="0" borderId="6" xfId="0" applyFont="1" applyBorder="1" applyAlignment="1">
      <alignment horizontal="center" vertical="center" wrapText="1"/>
    </xf>
    <xf numFmtId="0" fontId="200" fillId="0" borderId="6" xfId="0" applyFont="1" applyBorder="1" applyAlignment="1">
      <alignment horizontal="center" vertical="center" wrapText="1"/>
    </xf>
    <xf numFmtId="0" fontId="197" fillId="0" borderId="8" xfId="0" applyFont="1" applyBorder="1" applyAlignment="1">
      <alignment horizontal="center" vertical="center" wrapText="1"/>
    </xf>
    <xf numFmtId="0" fontId="197" fillId="0" borderId="1" xfId="0" applyFont="1" applyBorder="1" applyAlignment="1">
      <alignment horizontal="center" vertical="center" wrapText="1"/>
    </xf>
    <xf numFmtId="0" fontId="198" fillId="0" borderId="8" xfId="0" applyFont="1" applyBorder="1" applyAlignment="1">
      <alignment horizontal="center" vertical="center" wrapText="1"/>
    </xf>
    <xf numFmtId="0" fontId="197" fillId="0" borderId="10" xfId="0" applyFont="1" applyBorder="1" applyAlignment="1">
      <alignment horizontal="center" vertical="center" wrapText="1"/>
    </xf>
    <xf numFmtId="0" fontId="201" fillId="0" borderId="10" xfId="0" applyFont="1" applyBorder="1" applyAlignment="1">
      <alignment horizontal="center" vertical="center" wrapText="1"/>
    </xf>
    <xf numFmtId="0" fontId="197" fillId="3" borderId="10" xfId="0" applyFont="1" applyFill="1" applyBorder="1" applyAlignment="1">
      <alignment horizontal="center" vertical="center" wrapText="1"/>
    </xf>
    <xf numFmtId="164" fontId="197" fillId="0" borderId="10" xfId="0" applyNumberFormat="1" applyFont="1" applyBorder="1" applyAlignment="1">
      <alignment horizontal="center" vertical="center" wrapText="1"/>
    </xf>
    <xf numFmtId="0" fontId="202" fillId="0" borderId="10" xfId="0" applyFont="1" applyBorder="1" applyAlignment="1">
      <alignment horizontal="center" vertical="center" wrapText="1"/>
    </xf>
    <xf numFmtId="0" fontId="203" fillId="0" borderId="10" xfId="0" applyFont="1" applyBorder="1" applyAlignment="1">
      <alignment horizontal="center" vertical="center" wrapText="1"/>
    </xf>
    <xf numFmtId="0" fontId="204" fillId="0" borderId="10" xfId="0" applyFont="1" applyBorder="1" applyAlignment="1">
      <alignment horizontal="center" vertical="center" wrapText="1"/>
    </xf>
    <xf numFmtId="0" fontId="101" fillId="0" borderId="0" xfId="0" applyFont="1" applyAlignment="1">
      <alignment horizontal="center" vertical="center" wrapText="1"/>
    </xf>
    <xf numFmtId="0" fontId="197" fillId="3" borderId="1" xfId="0" applyFont="1" applyFill="1" applyBorder="1" applyAlignment="1">
      <alignment horizontal="center" vertical="center" wrapText="1"/>
    </xf>
    <xf numFmtId="0" fontId="205" fillId="3" borderId="10" xfId="0" applyFont="1" applyFill="1" applyBorder="1" applyAlignment="1">
      <alignment horizontal="center" vertical="center" wrapText="1"/>
    </xf>
    <xf numFmtId="0" fontId="197" fillId="0" borderId="0" xfId="0" applyFont="1" applyAlignment="1">
      <alignment horizontal="center" vertical="center" wrapText="1"/>
    </xf>
    <xf numFmtId="0" fontId="206" fillId="0" borderId="0" xfId="0" applyFont="1" applyAlignment="1">
      <alignment horizontal="center" vertical="center" wrapText="1"/>
    </xf>
    <xf numFmtId="0" fontId="207" fillId="0" borderId="10" xfId="0" applyFont="1" applyBorder="1" applyAlignment="1">
      <alignment horizontal="center" vertical="center" wrapText="1"/>
    </xf>
    <xf numFmtId="0" fontId="208" fillId="3" borderId="10" xfId="0" applyFont="1" applyFill="1" applyBorder="1" applyAlignment="1">
      <alignment horizontal="center" vertical="center" wrapText="1"/>
    </xf>
    <xf numFmtId="0" fontId="101" fillId="0" borderId="0" xfId="0" applyFont="1" applyAlignment="1">
      <alignment vertical="center" wrapText="1"/>
    </xf>
    <xf numFmtId="0" fontId="209" fillId="0" borderId="0" xfId="0" applyFont="1" applyAlignment="1">
      <alignment vertical="center" wrapText="1"/>
    </xf>
    <xf numFmtId="0" fontId="9" fillId="0" borderId="0" xfId="0" applyFont="1" applyAlignment="1">
      <alignment horizontal="center" vertical="center" wrapText="1"/>
    </xf>
    <xf numFmtId="0" fontId="44" fillId="0" borderId="0" xfId="0" applyFont="1" applyAlignment="1">
      <alignment horizontal="center" vertical="center" wrapText="1"/>
    </xf>
    <xf numFmtId="0" fontId="210" fillId="0" borderId="11" xfId="0" applyFont="1" applyBorder="1" applyAlignment="1">
      <alignment horizontal="center" vertical="center" wrapText="1"/>
    </xf>
    <xf numFmtId="165" fontId="44" fillId="0" borderId="11" xfId="0" applyNumberFormat="1" applyFont="1" applyBorder="1" applyAlignment="1">
      <alignment horizontal="center" vertical="center" wrapText="1"/>
    </xf>
    <xf numFmtId="0" fontId="211" fillId="3" borderId="11" xfId="0" applyFont="1" applyFill="1" applyBorder="1" applyAlignment="1">
      <alignment horizontal="center" vertical="center" wrapText="1"/>
    </xf>
    <xf numFmtId="0" fontId="212" fillId="3" borderId="11"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4" borderId="11" xfId="0" applyFont="1" applyFill="1" applyBorder="1" applyAlignment="1">
      <alignment horizontal="center" vertical="center" wrapText="1"/>
    </xf>
    <xf numFmtId="0" fontId="213" fillId="3" borderId="11" xfId="0" applyFont="1" applyFill="1" applyBorder="1" applyAlignment="1">
      <alignment horizontal="center" vertical="center" wrapText="1"/>
    </xf>
    <xf numFmtId="0" fontId="142" fillId="0" borderId="0" xfId="0" applyFont="1" applyAlignment="1">
      <alignment horizontal="center" vertical="center" wrapText="1"/>
    </xf>
    <xf numFmtId="0" fontId="31" fillId="3" borderId="13" xfId="0" applyFont="1" applyFill="1" applyBorder="1" applyAlignment="1">
      <alignment horizontal="center" vertical="top" wrapText="1"/>
    </xf>
    <xf numFmtId="0" fontId="214" fillId="3" borderId="11" xfId="0" applyFont="1" applyFill="1" applyBorder="1" applyAlignment="1">
      <alignment horizontal="center" vertical="center" wrapText="1"/>
    </xf>
    <xf numFmtId="0" fontId="44" fillId="3" borderId="12" xfId="0" applyFont="1" applyFill="1" applyBorder="1" applyAlignment="1">
      <alignment horizontal="left" vertical="top" wrapText="1"/>
    </xf>
    <xf numFmtId="0" fontId="215" fillId="3" borderId="20" xfId="0" applyFont="1" applyFill="1" applyBorder="1" applyAlignment="1">
      <alignment horizontal="center" vertical="center" wrapText="1"/>
    </xf>
    <xf numFmtId="0" fontId="31" fillId="3" borderId="29" xfId="0" applyFont="1" applyFill="1" applyBorder="1" applyAlignment="1">
      <alignment horizontal="center" vertical="center" wrapText="1"/>
    </xf>
    <xf numFmtId="167" fontId="31" fillId="3" borderId="29" xfId="0" applyNumberFormat="1" applyFont="1" applyFill="1" applyBorder="1" applyAlignment="1">
      <alignment horizontal="center" vertical="center" wrapText="1"/>
    </xf>
    <xf numFmtId="0" fontId="216" fillId="3" borderId="20" xfId="0" applyFont="1" applyFill="1" applyBorder="1" applyAlignment="1">
      <alignment horizontal="center" vertical="center" wrapText="1"/>
    </xf>
    <xf numFmtId="0" fontId="217" fillId="3" borderId="19" xfId="0" applyFont="1" applyFill="1" applyBorder="1" applyAlignment="1">
      <alignment horizontal="center" vertical="center" wrapText="1"/>
    </xf>
    <xf numFmtId="0" fontId="44" fillId="3" borderId="12" xfId="0" applyFont="1" applyFill="1" applyBorder="1" applyAlignment="1">
      <alignment horizontal="left" vertical="top"/>
    </xf>
    <xf numFmtId="0" fontId="31" fillId="0" borderId="1" xfId="0" applyFont="1" applyBorder="1" applyAlignment="1">
      <alignment horizontal="center" vertical="center" wrapText="1"/>
    </xf>
    <xf numFmtId="0" fontId="44" fillId="3" borderId="12" xfId="0" applyFont="1" applyFill="1" applyBorder="1" applyAlignment="1">
      <alignment horizontal="left"/>
    </xf>
    <xf numFmtId="0" fontId="31" fillId="0" borderId="10" xfId="0" applyFont="1" applyBorder="1" applyAlignment="1">
      <alignment horizontal="center" vertical="center"/>
    </xf>
    <xf numFmtId="0" fontId="31" fillId="3" borderId="20" xfId="0" applyFont="1" applyFill="1" applyBorder="1" applyAlignment="1">
      <alignment horizontal="center" vertical="center"/>
    </xf>
    <xf numFmtId="0" fontId="31" fillId="0" borderId="6" xfId="0" applyFont="1" applyBorder="1" applyAlignment="1">
      <alignment horizontal="center" vertical="center"/>
    </xf>
    <xf numFmtId="0" fontId="214" fillId="3" borderId="11" xfId="0" applyFont="1" applyFill="1" applyBorder="1" applyAlignment="1">
      <alignment horizontal="center" vertical="center"/>
    </xf>
    <xf numFmtId="0" fontId="31" fillId="0" borderId="6" xfId="0" applyFont="1" applyBorder="1" applyAlignment="1">
      <alignment vertical="top" wrapText="1"/>
    </xf>
    <xf numFmtId="0" fontId="218" fillId="0" borderId="6" xfId="0" applyFont="1" applyBorder="1" applyAlignment="1">
      <alignment vertical="top" wrapText="1"/>
    </xf>
    <xf numFmtId="0" fontId="219" fillId="0" borderId="6" xfId="0" applyFont="1" applyBorder="1" applyAlignment="1">
      <alignment vertical="top" wrapText="1"/>
    </xf>
    <xf numFmtId="0" fontId="220" fillId="0" borderId="6" xfId="0" applyFont="1" applyBorder="1" applyAlignment="1">
      <alignment horizontal="center" vertical="top" wrapText="1"/>
    </xf>
    <xf numFmtId="0" fontId="31" fillId="0" borderId="5" xfId="0" applyFont="1" applyBorder="1" applyAlignment="1">
      <alignment vertical="top" wrapText="1"/>
    </xf>
    <xf numFmtId="0" fontId="31" fillId="0" borderId="16" xfId="0" applyFont="1" applyBorder="1" applyAlignment="1">
      <alignment vertical="top" wrapText="1"/>
    </xf>
    <xf numFmtId="0" fontId="221" fillId="0" borderId="10" xfId="0" applyFont="1" applyBorder="1" applyAlignment="1">
      <alignment vertical="top" wrapText="1"/>
    </xf>
    <xf numFmtId="0" fontId="222" fillId="0" borderId="10" xfId="0" applyFont="1" applyBorder="1" applyAlignment="1">
      <alignment vertical="top" wrapText="1"/>
    </xf>
    <xf numFmtId="0" fontId="223" fillId="0" borderId="10" xfId="0" applyFont="1" applyBorder="1" applyAlignment="1">
      <alignment horizontal="center" vertical="top" wrapText="1"/>
    </xf>
    <xf numFmtId="0" fontId="31" fillId="0" borderId="8" xfId="0" applyFont="1" applyBorder="1" applyAlignment="1">
      <alignment horizontal="right" vertical="top" wrapText="1"/>
    </xf>
    <xf numFmtId="0" fontId="224" fillId="3" borderId="19" xfId="0" applyFont="1" applyFill="1" applyBorder="1" applyAlignment="1">
      <alignment horizontal="left" vertical="top" wrapText="1"/>
    </xf>
    <xf numFmtId="0" fontId="225" fillId="3" borderId="19" xfId="0" applyFont="1" applyFill="1" applyBorder="1" applyAlignment="1">
      <alignment horizontal="left" vertical="top" wrapText="1"/>
    </xf>
    <xf numFmtId="0" fontId="31" fillId="3" borderId="21" xfId="0" applyFont="1" applyFill="1" applyBorder="1" applyAlignment="1">
      <alignment horizontal="left" vertical="top" wrapText="1"/>
    </xf>
    <xf numFmtId="0" fontId="226" fillId="3" borderId="20" xfId="0" applyFont="1" applyFill="1" applyBorder="1" applyAlignment="1">
      <alignment horizontal="left" vertical="top" wrapText="1"/>
    </xf>
    <xf numFmtId="0" fontId="227" fillId="3" borderId="20" xfId="0" applyFont="1" applyFill="1" applyBorder="1" applyAlignment="1">
      <alignment horizontal="left" vertical="top" wrapText="1"/>
    </xf>
    <xf numFmtId="0" fontId="31" fillId="3" borderId="23" xfId="0" applyFont="1" applyFill="1" applyBorder="1" applyAlignment="1">
      <alignment horizontal="left" vertical="top" wrapText="1"/>
    </xf>
    <xf numFmtId="0" fontId="31" fillId="3" borderId="13" xfId="0" applyFont="1" applyFill="1" applyBorder="1" applyAlignment="1">
      <alignment horizontal="left" vertical="top" wrapText="1"/>
    </xf>
    <xf numFmtId="0" fontId="228" fillId="3" borderId="11"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0" borderId="0" xfId="0" applyFont="1" applyAlignment="1">
      <alignment horizontal="center" vertical="center" wrapText="1"/>
    </xf>
    <xf numFmtId="0" fontId="229" fillId="0" borderId="10" xfId="0" applyFont="1" applyBorder="1" applyAlignment="1">
      <alignment vertical="top" wrapText="1"/>
    </xf>
    <xf numFmtId="0" fontId="170" fillId="0" borderId="0" xfId="0" applyFont="1" applyAlignment="1">
      <alignment vertical="top" wrapText="1"/>
    </xf>
    <xf numFmtId="0" fontId="230" fillId="0" borderId="16" xfId="0" applyFont="1" applyBorder="1" applyAlignment="1">
      <alignment horizontal="center" vertical="top" wrapText="1"/>
    </xf>
    <xf numFmtId="0" fontId="230" fillId="0" borderId="10" xfId="0" applyFont="1" applyBorder="1" applyAlignment="1">
      <alignment horizontal="center" vertical="top" wrapText="1"/>
    </xf>
    <xf numFmtId="0" fontId="230" fillId="0" borderId="8" xfId="0" applyFont="1" applyBorder="1" applyAlignment="1">
      <alignment horizontal="center" vertical="top" wrapText="1"/>
    </xf>
    <xf numFmtId="0" fontId="230" fillId="0" borderId="11" xfId="0" applyFont="1" applyBorder="1" applyAlignment="1">
      <alignment horizontal="center" vertical="center" wrapText="1"/>
    </xf>
    <xf numFmtId="0" fontId="231" fillId="0" borderId="0" xfId="0" applyFont="1" applyAlignment="1">
      <alignment horizontal="center" vertical="center" wrapText="1"/>
    </xf>
    <xf numFmtId="0" fontId="231" fillId="0" borderId="11" xfId="0" applyFont="1" applyBorder="1" applyAlignment="1">
      <alignment horizontal="center" vertical="center" wrapText="1"/>
    </xf>
    <xf numFmtId="0" fontId="230" fillId="0" borderId="0" xfId="0" applyFont="1" applyAlignment="1">
      <alignment horizontal="center" vertical="center" wrapText="1"/>
    </xf>
    <xf numFmtId="0" fontId="231" fillId="0" borderId="11" xfId="0" applyFont="1" applyBorder="1" applyAlignment="1">
      <alignment horizontal="center" vertical="center"/>
    </xf>
    <xf numFmtId="0" fontId="31" fillId="0" borderId="0" xfId="0" applyFont="1" applyAlignment="1">
      <alignment horizontal="center" vertical="center"/>
    </xf>
    <xf numFmtId="0" fontId="232" fillId="0" borderId="11" xfId="0" applyFont="1" applyBorder="1" applyAlignment="1">
      <alignment horizontal="center" vertical="center" wrapText="1"/>
    </xf>
    <xf numFmtId="0" fontId="231" fillId="0" borderId="2" xfId="0" applyFont="1" applyBorder="1" applyAlignment="1">
      <alignment horizontal="center" vertical="center" wrapText="1"/>
    </xf>
    <xf numFmtId="0" fontId="230" fillId="0" borderId="2" xfId="0" applyFont="1" applyBorder="1" applyAlignment="1">
      <alignment horizontal="center" vertical="center" wrapText="1"/>
    </xf>
    <xf numFmtId="0" fontId="44" fillId="0" borderId="2" xfId="0" applyFont="1" applyBorder="1" applyAlignment="1">
      <alignment horizontal="center" vertical="center"/>
    </xf>
    <xf numFmtId="0" fontId="230" fillId="0" borderId="11" xfId="0" applyFont="1" applyBorder="1" applyAlignment="1">
      <alignment horizontal="center" vertical="top" wrapText="1"/>
    </xf>
    <xf numFmtId="0" fontId="230" fillId="0" borderId="17" xfId="0" applyFont="1" applyBorder="1" applyAlignment="1">
      <alignment horizontal="center" vertical="center" wrapText="1"/>
    </xf>
    <xf numFmtId="0" fontId="233" fillId="0" borderId="11" xfId="0" applyFont="1" applyBorder="1" applyAlignment="1">
      <alignment horizontal="center" vertical="center" wrapText="1"/>
    </xf>
    <xf numFmtId="0" fontId="2" fillId="0" borderId="10" xfId="0" applyFont="1" applyBorder="1" applyAlignment="1">
      <alignment horizontal="center" vertical="top" wrapText="1"/>
    </xf>
    <xf numFmtId="0" fontId="234" fillId="0" borderId="11" xfId="0" applyFont="1" applyBorder="1" applyAlignment="1">
      <alignment vertical="top"/>
    </xf>
    <xf numFmtId="0" fontId="44" fillId="0" borderId="11" xfId="0" applyFont="1" applyBorder="1" applyAlignment="1">
      <alignment horizontal="center"/>
    </xf>
    <xf numFmtId="0" fontId="31" fillId="0" borderId="11" xfId="0" applyFont="1" applyBorder="1" applyAlignment="1">
      <alignment vertical="top"/>
    </xf>
    <xf numFmtId="0" fontId="44" fillId="0" borderId="11" xfId="0" applyFont="1" applyBorder="1"/>
    <xf numFmtId="0" fontId="235" fillId="2" borderId="11" xfId="0" applyFont="1" applyFill="1" applyBorder="1" applyAlignment="1">
      <alignment vertical="top" wrapText="1"/>
    </xf>
    <xf numFmtId="0" fontId="44" fillId="0" borderId="11" xfId="0" applyFont="1" applyBorder="1" applyAlignment="1">
      <alignment wrapText="1"/>
    </xf>
    <xf numFmtId="0" fontId="44" fillId="0" borderId="11" xfId="0" applyFont="1" applyBorder="1" applyAlignment="1">
      <alignment horizontal="left"/>
    </xf>
    <xf numFmtId="0" fontId="165" fillId="3" borderId="11" xfId="0" applyFont="1" applyFill="1" applyBorder="1"/>
    <xf numFmtId="0" fontId="236" fillId="0" borderId="11" xfId="0" applyFont="1" applyBorder="1" applyAlignment="1">
      <alignment wrapText="1"/>
    </xf>
    <xf numFmtId="0" fontId="165" fillId="0" borderId="11" xfId="0" applyFont="1" applyBorder="1" applyAlignment="1">
      <alignment vertical="center" wrapText="1"/>
    </xf>
    <xf numFmtId="0" fontId="237" fillId="0" borderId="11" xfId="0" applyFont="1" applyBorder="1" applyAlignment="1">
      <alignment horizontal="center" vertical="center" wrapText="1"/>
    </xf>
    <xf numFmtId="0" fontId="31" fillId="0" borderId="11" xfId="0" applyFont="1" applyBorder="1" applyAlignment="1">
      <alignment horizontal="left"/>
    </xf>
    <xf numFmtId="0" fontId="31" fillId="3" borderId="11" xfId="0" applyFont="1" applyFill="1" applyBorder="1" applyAlignment="1">
      <alignment wrapText="1"/>
    </xf>
    <xf numFmtId="0" fontId="31" fillId="0" borderId="11" xfId="0" applyFont="1" applyBorder="1"/>
    <xf numFmtId="0" fontId="31" fillId="3" borderId="11" xfId="0" applyFont="1" applyFill="1" applyBorder="1"/>
    <xf numFmtId="0" fontId="31" fillId="0" borderId="11" xfId="0" applyFont="1" applyBorder="1" applyAlignment="1">
      <alignment horizontal="center"/>
    </xf>
    <xf numFmtId="0" fontId="31" fillId="0" borderId="11" xfId="0" applyFont="1" applyBorder="1" applyAlignment="1">
      <alignment wrapText="1"/>
    </xf>
    <xf numFmtId="0" fontId="31" fillId="0" borderId="10" xfId="0" applyFont="1" applyBorder="1" applyAlignment="1">
      <alignment horizontal="left" vertical="top"/>
    </xf>
    <xf numFmtId="0" fontId="31" fillId="3" borderId="11" xfId="0" applyFont="1" applyFill="1" applyBorder="1" applyAlignment="1">
      <alignment horizontal="left" vertical="top"/>
    </xf>
    <xf numFmtId="0" fontId="31" fillId="0" borderId="4" xfId="0" applyFont="1" applyBorder="1" applyAlignment="1">
      <alignment horizontal="left" vertical="top"/>
    </xf>
    <xf numFmtId="0" fontId="1" fillId="0" borderId="11" xfId="0" applyFont="1" applyBorder="1" applyAlignment="1">
      <alignment horizontal="left" vertical="top" wrapText="1"/>
    </xf>
    <xf numFmtId="0" fontId="11" fillId="0" borderId="11" xfId="0" applyFont="1" applyBorder="1" applyAlignment="1">
      <alignment horizontal="left" vertical="top" wrapText="1"/>
    </xf>
    <xf numFmtId="0" fontId="238" fillId="0" borderId="11" xfId="0" applyFont="1" applyBorder="1" applyAlignment="1">
      <alignment horizontal="left" vertical="top"/>
    </xf>
    <xf numFmtId="0" fontId="11" fillId="0" borderId="11" xfId="0" applyFont="1" applyBorder="1" applyAlignment="1">
      <alignment horizontal="left" vertical="top"/>
    </xf>
    <xf numFmtId="0" fontId="239" fillId="0" borderId="8" xfId="0" applyFont="1" applyBorder="1" applyAlignment="1">
      <alignment horizontal="center" vertical="top" wrapText="1"/>
    </xf>
    <xf numFmtId="0" fontId="240" fillId="0" borderId="10" xfId="0" applyFont="1" applyBorder="1" applyAlignment="1">
      <alignment horizontal="center" vertical="top" wrapText="1"/>
    </xf>
    <xf numFmtId="0" fontId="241" fillId="0" borderId="11" xfId="0" applyFont="1" applyBorder="1" applyAlignment="1">
      <alignment horizontal="center" vertical="top" wrapText="1"/>
    </xf>
    <xf numFmtId="0" fontId="44" fillId="0" borderId="11" xfId="0" applyFont="1" applyBorder="1" applyAlignment="1">
      <alignment vertical="top"/>
    </xf>
    <xf numFmtId="0" fontId="44" fillId="3" borderId="11" xfId="0" applyFont="1" applyFill="1" applyBorder="1" applyAlignment="1">
      <alignment horizontal="center" vertical="top" wrapText="1"/>
    </xf>
    <xf numFmtId="0" fontId="242" fillId="0" borderId="11" xfId="0" applyFont="1" applyBorder="1" applyAlignment="1">
      <alignment horizontal="center" vertical="top" wrapText="1"/>
    </xf>
    <xf numFmtId="0" fontId="11" fillId="0" borderId="11" xfId="0" applyFont="1" applyBorder="1" applyAlignment="1">
      <alignment vertical="center" wrapText="1"/>
    </xf>
    <xf numFmtId="0" fontId="16" fillId="0" borderId="11" xfId="0" applyFont="1" applyBorder="1" applyAlignment="1">
      <alignment horizontal="left" vertical="center" wrapText="1"/>
    </xf>
    <xf numFmtId="0" fontId="243"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 fillId="0" borderId="0" xfId="0" applyFont="1" applyAlignment="1">
      <alignment horizontal="center" wrapText="1"/>
    </xf>
    <xf numFmtId="0" fontId="1" fillId="0" borderId="0" xfId="0" applyFont="1" applyAlignment="1">
      <alignment horizontal="left" wrapText="1"/>
    </xf>
    <xf numFmtId="0" fontId="31" fillId="3" borderId="11" xfId="0" applyFont="1" applyFill="1" applyBorder="1" applyAlignment="1">
      <alignment horizontal="left" vertical="center" wrapText="1"/>
    </xf>
    <xf numFmtId="0" fontId="31" fillId="3" borderId="13" xfId="0" applyFont="1" applyFill="1" applyBorder="1" applyAlignment="1">
      <alignment horizontal="center" vertical="top"/>
    </xf>
    <xf numFmtId="0" fontId="31" fillId="3" borderId="13" xfId="0" applyFont="1" applyFill="1" applyBorder="1" applyAlignment="1">
      <alignment horizontal="left" vertical="center" wrapText="1"/>
    </xf>
    <xf numFmtId="0" fontId="244" fillId="0" borderId="10" xfId="0" applyFont="1" applyBorder="1" applyAlignment="1">
      <alignment vertical="top" wrapText="1"/>
    </xf>
    <xf numFmtId="0" fontId="170" fillId="0" borderId="10" xfId="0" applyFont="1" applyBorder="1" applyAlignment="1">
      <alignment horizontal="center" vertical="center" wrapText="1"/>
    </xf>
    <xf numFmtId="0" fontId="245" fillId="3" borderId="11" xfId="0" applyFont="1" applyFill="1" applyBorder="1" applyAlignment="1">
      <alignment horizontal="left" vertical="center"/>
    </xf>
    <xf numFmtId="0" fontId="246" fillId="0" borderId="10" xfId="0" applyFont="1" applyBorder="1" applyAlignment="1">
      <alignment vertical="top" wrapText="1"/>
    </xf>
    <xf numFmtId="0" fontId="247" fillId="0" borderId="11" xfId="0" applyFont="1" applyBorder="1" applyAlignment="1">
      <alignment vertical="top" wrapText="1"/>
    </xf>
    <xf numFmtId="0" fontId="248" fillId="0" borderId="11" xfId="0" applyFont="1" applyBorder="1" applyAlignment="1">
      <alignment vertical="top" wrapText="1"/>
    </xf>
    <xf numFmtId="0" fontId="170" fillId="0" borderId="10" xfId="0" applyFont="1" applyBorder="1" applyAlignment="1">
      <alignment horizontal="center" vertical="top" wrapText="1"/>
    </xf>
    <xf numFmtId="0" fontId="16" fillId="0" borderId="11" xfId="0" applyFont="1" applyBorder="1" applyAlignment="1">
      <alignment horizontal="center" vertical="top"/>
    </xf>
    <xf numFmtId="0" fontId="31" fillId="3" borderId="33" xfId="0" applyFont="1" applyFill="1" applyBorder="1" applyAlignment="1">
      <alignment horizontal="left" vertical="top" wrapText="1"/>
    </xf>
    <xf numFmtId="0" fontId="44" fillId="0" borderId="11" xfId="0" applyFont="1" applyBorder="1" applyAlignment="1">
      <alignment vertical="center"/>
    </xf>
    <xf numFmtId="0" fontId="16" fillId="0" borderId="11" xfId="0" applyFont="1" applyBorder="1" applyAlignment="1">
      <alignment horizontal="left" vertical="top" wrapText="1"/>
    </xf>
    <xf numFmtId="0" fontId="249" fillId="0" borderId="11" xfId="0" applyFont="1" applyBorder="1" applyAlignment="1">
      <alignment vertical="top"/>
    </xf>
    <xf numFmtId="0" fontId="44" fillId="0" borderId="7" xfId="0" applyFont="1" applyBorder="1" applyAlignment="1">
      <alignment horizontal="center" vertical="top" wrapText="1"/>
    </xf>
    <xf numFmtId="0" fontId="44" fillId="0" borderId="6" xfId="0" applyFont="1" applyBorder="1" applyAlignment="1">
      <alignment horizontal="center" vertical="center"/>
    </xf>
    <xf numFmtId="0" fontId="31" fillId="3" borderId="11" xfId="0" applyFont="1" applyFill="1" applyBorder="1" applyAlignment="1">
      <alignment horizontal="center" vertical="top" wrapText="1"/>
    </xf>
    <xf numFmtId="0" fontId="250" fillId="0" borderId="11" xfId="0" applyFont="1" applyBorder="1" applyAlignment="1">
      <alignment vertical="top"/>
    </xf>
    <xf numFmtId="0" fontId="11" fillId="0" borderId="11" xfId="0" applyFont="1" applyBorder="1" applyAlignment="1">
      <alignment vertical="top"/>
    </xf>
    <xf numFmtId="0" fontId="11" fillId="0" borderId="11" xfId="0" applyFont="1" applyBorder="1" applyAlignment="1">
      <alignment vertical="center"/>
    </xf>
    <xf numFmtId="0" fontId="72" fillId="0" borderId="11" xfId="0" applyFont="1" applyBorder="1" applyAlignment="1">
      <alignment horizontal="center" vertical="top" wrapText="1"/>
    </xf>
    <xf numFmtId="0" fontId="251" fillId="3" borderId="12" xfId="0" applyFont="1" applyFill="1" applyBorder="1" applyAlignment="1">
      <alignment horizontal="center" vertical="top"/>
    </xf>
    <xf numFmtId="0" fontId="68" fillId="0" borderId="0" xfId="0" applyFont="1" applyAlignment="1">
      <alignment vertical="top" wrapText="1"/>
    </xf>
    <xf numFmtId="49" fontId="4" fillId="0" borderId="10" xfId="0" applyNumberFormat="1" applyFont="1" applyBorder="1" applyAlignment="1">
      <alignment horizontal="center" vertical="center" wrapText="1"/>
    </xf>
    <xf numFmtId="0" fontId="4" fillId="3" borderId="20" xfId="0"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1" fontId="4" fillId="0" borderId="10" xfId="0" applyNumberFormat="1" applyFont="1" applyBorder="1" applyAlignment="1">
      <alignment horizontal="center" vertical="center" wrapText="1"/>
    </xf>
    <xf numFmtId="49" fontId="252"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253" fillId="0" borderId="10" xfId="0" applyNumberFormat="1" applyFont="1" applyBorder="1" applyAlignment="1">
      <alignment horizontal="center" vertical="center" wrapText="1"/>
    </xf>
    <xf numFmtId="0" fontId="254" fillId="0" borderId="10" xfId="0" applyFont="1" applyBorder="1" applyAlignment="1">
      <alignment horizontal="center" vertical="center" wrapText="1"/>
    </xf>
    <xf numFmtId="0" fontId="16" fillId="0" borderId="6" xfId="0" applyFont="1" applyBorder="1" applyAlignment="1">
      <alignment horizontal="center" vertical="center"/>
    </xf>
    <xf numFmtId="0" fontId="255"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256" fillId="0" borderId="6" xfId="0" applyFont="1" applyBorder="1" applyAlignment="1">
      <alignment horizontal="center" vertical="center" wrapText="1"/>
    </xf>
    <xf numFmtId="0" fontId="44" fillId="0" borderId="8" xfId="0" applyFont="1" applyBorder="1" applyAlignment="1">
      <alignment horizontal="left" vertical="center" wrapText="1"/>
    </xf>
    <xf numFmtId="0" fontId="31" fillId="0" borderId="8" xfId="0" applyFont="1" applyBorder="1" applyAlignment="1">
      <alignment wrapText="1"/>
    </xf>
    <xf numFmtId="0" fontId="31" fillId="0" borderId="8" xfId="0" applyFont="1" applyBorder="1" applyAlignment="1">
      <alignment vertical="center" wrapText="1"/>
    </xf>
    <xf numFmtId="0" fontId="257" fillId="0" borderId="8" xfId="0" applyFont="1" applyBorder="1" applyAlignment="1">
      <alignment horizontal="left" vertical="center" wrapText="1"/>
    </xf>
    <xf numFmtId="0" fontId="258" fillId="0" borderId="8" xfId="0" applyFont="1" applyBorder="1" applyAlignment="1">
      <alignment horizontal="center" vertical="center" wrapText="1"/>
    </xf>
    <xf numFmtId="0" fontId="44" fillId="0" borderId="16" xfId="0" applyFont="1" applyBorder="1" applyAlignment="1">
      <alignment horizontal="center" vertical="center" wrapText="1"/>
    </xf>
    <xf numFmtId="0" fontId="259" fillId="0" borderId="4" xfId="0" applyFont="1" applyBorder="1" applyAlignment="1">
      <alignment vertical="center" wrapText="1"/>
    </xf>
    <xf numFmtId="0" fontId="4" fillId="0" borderId="16" xfId="0" applyFont="1" applyBorder="1" applyAlignment="1">
      <alignment horizontal="center" vertical="center" wrapText="1"/>
    </xf>
    <xf numFmtId="0" fontId="31" fillId="0" borderId="16" xfId="0" applyFont="1" applyBorder="1" applyAlignment="1">
      <alignment vertical="center" wrapText="1"/>
    </xf>
    <xf numFmtId="0" fontId="31" fillId="0" borderId="4" xfId="0" applyFont="1" applyBorder="1" applyAlignment="1">
      <alignment horizontal="center" vertical="center"/>
    </xf>
    <xf numFmtId="0" fontId="16" fillId="0" borderId="11" xfId="0" applyFont="1" applyBorder="1" applyAlignment="1">
      <alignment vertical="top" wrapText="1"/>
    </xf>
    <xf numFmtId="0" fontId="6" fillId="0" borderId="11" xfId="0" applyFont="1" applyBorder="1" applyAlignment="1">
      <alignment horizontal="center" vertical="center" wrapText="1"/>
    </xf>
    <xf numFmtId="0" fontId="191" fillId="0" borderId="0" xfId="0" applyFont="1"/>
    <xf numFmtId="0" fontId="260" fillId="3" borderId="11" xfId="0" applyFont="1" applyFill="1" applyBorder="1" applyAlignment="1">
      <alignment horizontal="center" vertical="center" wrapText="1"/>
    </xf>
    <xf numFmtId="0" fontId="44" fillId="3" borderId="12" xfId="0" applyFont="1" applyFill="1" applyBorder="1" applyAlignment="1">
      <alignment vertical="top" wrapText="1"/>
    </xf>
    <xf numFmtId="0" fontId="44" fillId="4" borderId="11" xfId="0" applyFont="1" applyFill="1" applyBorder="1" applyAlignment="1">
      <alignment horizontal="center" vertical="top" wrapText="1"/>
    </xf>
    <xf numFmtId="0" fontId="261" fillId="4" borderId="11" xfId="0" applyFont="1" applyFill="1" applyBorder="1" applyAlignment="1">
      <alignment horizontal="center" vertical="center" wrapText="1"/>
    </xf>
    <xf numFmtId="0" fontId="262" fillId="3" borderId="11" xfId="0" applyFont="1" applyFill="1" applyBorder="1" applyAlignment="1">
      <alignment horizontal="center" vertical="top" wrapText="1"/>
    </xf>
    <xf numFmtId="0" fontId="263" fillId="4" borderId="11" xfId="0" applyFont="1" applyFill="1" applyBorder="1" applyAlignment="1">
      <alignment horizontal="center" vertical="center" wrapText="1"/>
    </xf>
    <xf numFmtId="0" fontId="31" fillId="4" borderId="11" xfId="0" applyFont="1" applyFill="1" applyBorder="1" applyAlignment="1">
      <alignment horizontal="center" wrapText="1"/>
    </xf>
    <xf numFmtId="0" fontId="44" fillId="4" borderId="11" xfId="0" applyFont="1" applyFill="1" applyBorder="1" applyAlignment="1">
      <alignment horizontal="center" wrapText="1"/>
    </xf>
    <xf numFmtId="0" fontId="264" fillId="4" borderId="11" xfId="0" applyFont="1" applyFill="1" applyBorder="1" applyAlignment="1">
      <alignment horizontal="center" wrapText="1"/>
    </xf>
    <xf numFmtId="0" fontId="31" fillId="3" borderId="12" xfId="0" applyFont="1" applyFill="1" applyBorder="1" applyAlignment="1">
      <alignment horizontal="center"/>
    </xf>
    <xf numFmtId="0" fontId="31" fillId="4" borderId="23" xfId="0" applyFont="1" applyFill="1" applyBorder="1" applyAlignment="1">
      <alignment horizontal="center" wrapText="1"/>
    </xf>
    <xf numFmtId="0" fontId="31" fillId="4" borderId="11" xfId="0" applyFont="1" applyFill="1" applyBorder="1" applyAlignment="1">
      <alignment horizontal="center"/>
    </xf>
    <xf numFmtId="0" fontId="31" fillId="4" borderId="34" xfId="0" applyFont="1" applyFill="1" applyBorder="1" applyAlignment="1">
      <alignment horizontal="center" wrapText="1"/>
    </xf>
    <xf numFmtId="0" fontId="265" fillId="3" borderId="11" xfId="0" applyFont="1" applyFill="1" applyBorder="1" applyAlignment="1">
      <alignment wrapText="1"/>
    </xf>
    <xf numFmtId="0" fontId="44" fillId="4" borderId="23" xfId="0" applyFont="1" applyFill="1" applyBorder="1" applyAlignment="1">
      <alignment horizontal="center" wrapText="1"/>
    </xf>
    <xf numFmtId="0" fontId="44" fillId="4" borderId="12" xfId="0" applyFont="1" applyFill="1" applyBorder="1" applyAlignment="1">
      <alignment horizontal="center" wrapText="1"/>
    </xf>
    <xf numFmtId="0" fontId="1" fillId="3" borderId="12" xfId="0" applyFont="1" applyFill="1" applyBorder="1" applyAlignment="1">
      <alignment wrapText="1"/>
    </xf>
    <xf numFmtId="0" fontId="1" fillId="6" borderId="12" xfId="0" applyFont="1" applyFill="1" applyBorder="1" applyAlignment="1">
      <alignment wrapText="1"/>
    </xf>
    <xf numFmtId="0" fontId="31" fillId="0" borderId="4" xfId="0" applyFont="1" applyBorder="1" applyAlignment="1">
      <alignment horizontal="center" vertical="top" wrapText="1"/>
    </xf>
    <xf numFmtId="0" fontId="31" fillId="0" borderId="0" xfId="0" applyFont="1" applyAlignment="1">
      <alignment horizontal="left" wrapText="1"/>
    </xf>
    <xf numFmtId="0" fontId="101" fillId="0" borderId="10" xfId="0" applyFont="1" applyBorder="1" applyAlignment="1">
      <alignment vertical="top" wrapText="1"/>
    </xf>
    <xf numFmtId="0" fontId="266" fillId="0" borderId="10" xfId="0" applyFont="1" applyBorder="1" applyAlignment="1">
      <alignment horizontal="center" vertical="center" wrapText="1"/>
    </xf>
    <xf numFmtId="0" fontId="4" fillId="4" borderId="11" xfId="0" applyFont="1" applyFill="1" applyBorder="1" applyAlignment="1">
      <alignment vertical="center" wrapText="1"/>
    </xf>
    <xf numFmtId="0" fontId="4" fillId="0" borderId="11" xfId="0" applyFont="1" applyBorder="1" applyAlignment="1">
      <alignment vertical="center" wrapText="1"/>
    </xf>
    <xf numFmtId="0" fontId="267" fillId="4" borderId="11" xfId="0" applyFont="1" applyFill="1" applyBorder="1" applyAlignment="1">
      <alignment vertical="center" wrapText="1"/>
    </xf>
    <xf numFmtId="0" fontId="4" fillId="3" borderId="22" xfId="0" applyFont="1" applyFill="1" applyBorder="1" applyAlignment="1">
      <alignment vertical="center" wrapText="1"/>
    </xf>
    <xf numFmtId="11" fontId="4" fillId="4" borderId="11" xfId="0" applyNumberFormat="1" applyFont="1" applyFill="1" applyBorder="1" applyAlignment="1">
      <alignment vertical="center" wrapText="1"/>
    </xf>
    <xf numFmtId="0" fontId="268" fillId="4" borderId="11" xfId="0" applyFont="1" applyFill="1" applyBorder="1" applyAlignment="1">
      <alignment vertical="center" wrapText="1"/>
    </xf>
    <xf numFmtId="0" fontId="269" fillId="0" borderId="11" xfId="0" applyFont="1" applyBorder="1" applyAlignment="1">
      <alignment vertical="center" wrapText="1"/>
    </xf>
    <xf numFmtId="0" fontId="4" fillId="0" borderId="11" xfId="0" applyFont="1" applyBorder="1" applyAlignment="1">
      <alignment vertical="center"/>
    </xf>
    <xf numFmtId="0" fontId="270" fillId="0" borderId="11" xfId="0" applyFont="1" applyBorder="1" applyAlignment="1">
      <alignment vertical="center"/>
    </xf>
    <xf numFmtId="49" fontId="31" fillId="0" borderId="11" xfId="0" applyNumberFormat="1" applyFont="1" applyBorder="1" applyAlignment="1">
      <alignment horizontal="center" vertical="center"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xf>
    <xf numFmtId="0" fontId="271" fillId="0" borderId="10" xfId="0" applyFont="1" applyBorder="1" applyAlignment="1">
      <alignment horizontal="left" vertical="top" wrapText="1"/>
    </xf>
    <xf numFmtId="164" fontId="31" fillId="3" borderId="20" xfId="0" applyNumberFormat="1" applyFont="1" applyFill="1" applyBorder="1" applyAlignment="1">
      <alignment horizontal="left" vertical="top" wrapText="1"/>
    </xf>
    <xf numFmtId="0" fontId="251" fillId="0" borderId="0" xfId="0" applyFont="1" applyAlignment="1">
      <alignment horizontal="left" vertical="top"/>
    </xf>
    <xf numFmtId="0" fontId="272" fillId="0" borderId="10" xfId="0" applyFont="1" applyBorder="1" applyAlignment="1">
      <alignment horizontal="left" wrapText="1"/>
    </xf>
    <xf numFmtId="0" fontId="44" fillId="3" borderId="20" xfId="0" applyFont="1" applyFill="1" applyBorder="1" applyAlignment="1">
      <alignment horizontal="left" vertical="top" wrapText="1"/>
    </xf>
    <xf numFmtId="0" fontId="31" fillId="3" borderId="12" xfId="0" applyFont="1" applyFill="1" applyBorder="1" applyAlignment="1">
      <alignment horizontal="left" vertical="top" wrapText="1"/>
    </xf>
    <xf numFmtId="0" fontId="251" fillId="3" borderId="12" xfId="0" applyFont="1" applyFill="1" applyBorder="1" applyAlignment="1">
      <alignment horizontal="left" vertical="top"/>
    </xf>
    <xf numFmtId="0" fontId="31" fillId="3" borderId="20" xfId="0" applyFont="1" applyFill="1" applyBorder="1" applyAlignment="1">
      <alignment horizontal="left" vertical="center" wrapText="1"/>
    </xf>
    <xf numFmtId="0" fontId="16" fillId="0" borderId="0" xfId="0" applyFont="1" applyAlignment="1">
      <alignment horizontal="left" vertical="center" wrapText="1"/>
    </xf>
    <xf numFmtId="0" fontId="273" fillId="0" borderId="11" xfId="0" applyFont="1" applyBorder="1" applyAlignment="1">
      <alignment horizontal="left" vertical="center" wrapText="1"/>
    </xf>
    <xf numFmtId="0" fontId="274" fillId="3" borderId="12" xfId="0" applyFont="1" applyFill="1" applyBorder="1" applyAlignment="1">
      <alignment vertical="center" wrapText="1"/>
    </xf>
    <xf numFmtId="0" fontId="11" fillId="0" borderId="0" xfId="0" applyFont="1" applyAlignment="1">
      <alignment horizontal="left" vertical="center" wrapText="1"/>
    </xf>
    <xf numFmtId="164" fontId="31" fillId="0" borderId="10" xfId="0" applyNumberFormat="1" applyFont="1" applyBorder="1" applyAlignment="1">
      <alignment horizontal="left" vertical="top" wrapText="1"/>
    </xf>
    <xf numFmtId="0" fontId="4" fillId="3" borderId="12" xfId="0" applyFont="1" applyFill="1" applyBorder="1" applyAlignment="1">
      <alignment horizontal="center" vertical="center"/>
    </xf>
    <xf numFmtId="0" fontId="2" fillId="3" borderId="12" xfId="0" applyFont="1" applyFill="1" applyBorder="1"/>
    <xf numFmtId="0" fontId="16" fillId="3" borderId="13" xfId="0" applyFont="1" applyFill="1" applyBorder="1" applyAlignment="1">
      <alignment horizontal="center" vertical="center" wrapText="1"/>
    </xf>
    <xf numFmtId="0" fontId="275" fillId="3" borderId="20" xfId="0" applyFont="1" applyFill="1" applyBorder="1" applyAlignment="1">
      <alignment horizontal="center" vertical="center" wrapText="1"/>
    </xf>
    <xf numFmtId="0" fontId="31" fillId="3" borderId="12" xfId="0" applyFont="1" applyFill="1" applyBorder="1" applyAlignment="1">
      <alignment vertical="center" wrapText="1"/>
    </xf>
    <xf numFmtId="0" fontId="276" fillId="3" borderId="2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65" fillId="3" borderId="20" xfId="0" applyFont="1" applyFill="1" applyBorder="1" applyAlignment="1">
      <alignment horizontal="center" vertical="center" wrapText="1"/>
    </xf>
    <xf numFmtId="0" fontId="277" fillId="3" borderId="2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278" fillId="3" borderId="20" xfId="0" applyFont="1" applyFill="1" applyBorder="1" applyAlignment="1">
      <alignment horizontal="center" vertical="center" wrapText="1"/>
    </xf>
    <xf numFmtId="0" fontId="279" fillId="3" borderId="12"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280" fillId="3" borderId="12" xfId="0" applyFont="1" applyFill="1" applyBorder="1" applyAlignment="1">
      <alignment horizontal="center" vertical="center" wrapText="1"/>
    </xf>
    <xf numFmtId="0" fontId="281" fillId="3" borderId="19" xfId="0" applyFont="1" applyFill="1" applyBorder="1" applyAlignment="1">
      <alignment horizontal="center" vertical="center" wrapText="1"/>
    </xf>
    <xf numFmtId="11" fontId="16" fillId="3" borderId="20" xfId="0" applyNumberFormat="1" applyFont="1" applyFill="1" applyBorder="1" applyAlignment="1">
      <alignment horizontal="center" vertical="center" wrapText="1"/>
    </xf>
    <xf numFmtId="0" fontId="16" fillId="3" borderId="29"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0" borderId="4" xfId="0" applyFont="1" applyBorder="1" applyAlignment="1">
      <alignment vertical="center" wrapText="1"/>
    </xf>
    <xf numFmtId="0" fontId="282" fillId="3" borderId="12" xfId="0" applyFont="1" applyFill="1" applyBorder="1" applyAlignment="1">
      <alignment vertical="center" wrapText="1"/>
    </xf>
    <xf numFmtId="0" fontId="4" fillId="0" borderId="8" xfId="0" applyFont="1" applyBorder="1" applyAlignment="1">
      <alignment vertical="center" wrapText="1"/>
    </xf>
    <xf numFmtId="0" fontId="4" fillId="0" borderId="16" xfId="0" applyFont="1" applyBorder="1" applyAlignment="1">
      <alignment vertical="center" wrapText="1"/>
    </xf>
    <xf numFmtId="0" fontId="283" fillId="0" borderId="4"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284" fillId="0" borderId="11" xfId="0" applyFont="1" applyBorder="1" applyAlignment="1">
      <alignment vertical="center" wrapText="1"/>
    </xf>
    <xf numFmtId="0" fontId="4" fillId="0" borderId="6" xfId="0" applyFont="1" applyBorder="1" applyAlignment="1">
      <alignment vertical="center" wrapText="1"/>
    </xf>
    <xf numFmtId="0" fontId="4" fillId="4" borderId="13" xfId="0" applyFont="1" applyFill="1" applyBorder="1" applyAlignment="1">
      <alignment horizontal="center" vertical="center" wrapText="1"/>
    </xf>
    <xf numFmtId="0" fontId="4" fillId="0" borderId="10" xfId="0" applyFont="1" applyBorder="1" applyAlignment="1">
      <alignment vertical="center" wrapText="1"/>
    </xf>
    <xf numFmtId="0" fontId="285" fillId="0" borderId="11" xfId="0" applyFont="1" applyBorder="1" applyAlignment="1">
      <alignment horizontal="center" vertical="center" wrapText="1"/>
    </xf>
    <xf numFmtId="0" fontId="4" fillId="3" borderId="11" xfId="0" applyFont="1" applyFill="1" applyBorder="1" applyAlignment="1">
      <alignment vertical="center" wrapText="1"/>
    </xf>
    <xf numFmtId="16" fontId="4" fillId="0" borderId="11" xfId="0" applyNumberFormat="1" applyFont="1" applyBorder="1" applyAlignment="1">
      <alignment horizontal="center" vertical="center" wrapText="1"/>
    </xf>
    <xf numFmtId="0" fontId="286" fillId="4" borderId="19" xfId="0" applyFont="1" applyFill="1" applyBorder="1" applyAlignment="1">
      <alignment horizontal="center" vertical="center" wrapText="1"/>
    </xf>
    <xf numFmtId="0" fontId="287" fillId="3" borderId="11" xfId="0" applyFont="1" applyFill="1" applyBorder="1" applyAlignment="1">
      <alignment horizontal="center" vertical="center" wrapText="1"/>
    </xf>
    <xf numFmtId="0" fontId="288" fillId="0" borderId="11" xfId="0" applyFont="1" applyBorder="1" applyAlignment="1">
      <alignment vertical="center"/>
    </xf>
    <xf numFmtId="0" fontId="4" fillId="0" borderId="11" xfId="0" applyFont="1" applyBorder="1" applyAlignment="1">
      <alignment horizontal="left" vertical="center"/>
    </xf>
    <xf numFmtId="0" fontId="287" fillId="0" borderId="11" xfId="0" applyFont="1" applyBorder="1" applyAlignment="1">
      <alignment horizontal="left" vertical="center"/>
    </xf>
    <xf numFmtId="0" fontId="287" fillId="0" borderId="11" xfId="0" applyFont="1" applyBorder="1" applyAlignment="1">
      <alignment horizontal="center" vertical="center"/>
    </xf>
    <xf numFmtId="0" fontId="180" fillId="0" borderId="6" xfId="0" applyFont="1" applyBorder="1" applyAlignment="1">
      <alignment vertical="top" wrapText="1"/>
    </xf>
    <xf numFmtId="165" fontId="31" fillId="0" borderId="6" xfId="0" applyNumberFormat="1" applyFont="1" applyBorder="1" applyAlignment="1">
      <alignment horizontal="center" vertical="top" wrapText="1"/>
    </xf>
    <xf numFmtId="0" fontId="289" fillId="0" borderId="11" xfId="0" applyFont="1" applyBorder="1" applyAlignment="1">
      <alignment horizontal="center" vertical="top" wrapText="1"/>
    </xf>
    <xf numFmtId="0" fontId="44" fillId="0" borderId="6" xfId="0" applyFont="1" applyBorder="1" applyAlignment="1">
      <alignment horizontal="left" vertical="center" wrapText="1"/>
    </xf>
    <xf numFmtId="1" fontId="44" fillId="0" borderId="11" xfId="0" applyNumberFormat="1" applyFont="1" applyBorder="1" applyAlignment="1">
      <alignment horizontal="center" vertical="center" wrapText="1"/>
    </xf>
    <xf numFmtId="0" fontId="2" fillId="0" borderId="0" xfId="0" applyFont="1" applyAlignment="1">
      <alignment vertical="top" wrapText="1"/>
    </xf>
    <xf numFmtId="0" fontId="14" fillId="0" borderId="0" xfId="0" applyFont="1" applyAlignment="1">
      <alignment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1"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290" fillId="0" borderId="4" xfId="0" applyFont="1" applyBorder="1" applyAlignment="1">
      <alignment horizontal="center" vertical="center" wrapText="1"/>
    </xf>
    <xf numFmtId="0" fontId="291" fillId="5" borderId="11" xfId="0" applyFont="1" applyFill="1" applyBorder="1" applyAlignment="1">
      <alignment horizontal="center" vertical="center" wrapText="1"/>
    </xf>
    <xf numFmtId="0" fontId="31" fillId="0" borderId="41" xfId="0" applyFont="1" applyBorder="1" applyAlignment="1">
      <alignment horizontal="center" vertical="top" wrapText="1"/>
    </xf>
    <xf numFmtId="0" fontId="297" fillId="3" borderId="11" xfId="0" applyFont="1" applyFill="1" applyBorder="1" applyAlignment="1">
      <alignment horizontal="center" vertical="center" wrapText="1"/>
    </xf>
    <xf numFmtId="0" fontId="9" fillId="0" borderId="5" xfId="0" applyFont="1" applyBorder="1" applyAlignment="1">
      <alignment horizontal="center" vertical="top" wrapText="1"/>
    </xf>
    <xf numFmtId="0" fontId="10" fillId="0" borderId="5" xfId="0" applyFont="1" applyBorder="1"/>
    <xf numFmtId="0" fontId="9" fillId="0" borderId="7" xfId="0" applyFont="1" applyBorder="1" applyAlignment="1">
      <alignment horizontal="center" vertical="top" wrapText="1"/>
    </xf>
    <xf numFmtId="0" fontId="10" fillId="0" borderId="6" xfId="0" applyFont="1" applyBorder="1"/>
    <xf numFmtId="0" fontId="4" fillId="0" borderId="2" xfId="0" applyFont="1" applyBorder="1" applyAlignment="1">
      <alignment horizontal="center" vertical="top" wrapText="1"/>
    </xf>
    <xf numFmtId="0" fontId="10" fillId="0" borderId="8" xfId="0" applyFont="1" applyBorder="1"/>
    <xf numFmtId="0" fontId="7" fillId="0" borderId="2" xfId="0" applyFont="1" applyBorder="1" applyAlignment="1">
      <alignment horizontal="center" vertical="center" wrapText="1"/>
    </xf>
    <xf numFmtId="0" fontId="8" fillId="0" borderId="3" xfId="0" applyFont="1" applyBorder="1" applyAlignment="1">
      <alignment horizontal="center" vertical="top" wrapText="1"/>
    </xf>
    <xf numFmtId="0" fontId="10" fillId="0" borderId="9" xfId="0" applyFont="1" applyBorder="1"/>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10" fillId="0" borderId="10" xfId="0" applyFont="1" applyBorder="1"/>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31" fillId="0" borderId="2" xfId="0" applyFont="1" applyBorder="1" applyAlignment="1">
      <alignment horizontal="center" wrapText="1"/>
    </xf>
    <xf numFmtId="0" fontId="31" fillId="0" borderId="2" xfId="0" applyFont="1" applyBorder="1" applyAlignment="1">
      <alignment horizontal="center" vertical="top" wrapText="1"/>
    </xf>
    <xf numFmtId="0" fontId="31" fillId="0" borderId="15" xfId="0" applyFont="1" applyBorder="1" applyAlignment="1">
      <alignment horizontal="center" vertical="top" wrapText="1"/>
    </xf>
    <xf numFmtId="0" fontId="31" fillId="0" borderId="7" xfId="0" applyFont="1" applyBorder="1" applyAlignment="1">
      <alignment horizontal="center" vertical="top" wrapText="1"/>
    </xf>
    <xf numFmtId="0" fontId="7" fillId="0" borderId="1" xfId="0" applyFont="1" applyBorder="1" applyAlignment="1">
      <alignment horizontal="center"/>
    </xf>
    <xf numFmtId="0" fontId="10" fillId="0" borderId="1" xfId="0" applyFont="1" applyBorder="1"/>
    <xf numFmtId="0" fontId="4" fillId="0" borderId="2" xfId="0" applyFont="1" applyBorder="1" applyAlignment="1">
      <alignment horizontal="center" wrapText="1"/>
    </xf>
    <xf numFmtId="0" fontId="1" fillId="0" borderId="0" xfId="0" applyFont="1" applyAlignment="1">
      <alignment horizontal="left"/>
    </xf>
    <xf numFmtId="0" fontId="0" fillId="0" borderId="0" xfId="0"/>
    <xf numFmtId="0" fontId="4" fillId="0" borderId="7" xfId="0" applyFont="1" applyBorder="1" applyAlignment="1">
      <alignment horizontal="center" wrapText="1"/>
    </xf>
    <xf numFmtId="0" fontId="31" fillId="0" borderId="16" xfId="0" applyFont="1" applyBorder="1" applyAlignment="1">
      <alignment horizontal="center" vertical="center" wrapText="1"/>
    </xf>
    <xf numFmtId="0" fontId="10" fillId="0" borderId="16" xfId="0" applyFont="1" applyBorder="1"/>
    <xf numFmtId="0" fontId="2" fillId="0" borderId="0" xfId="0" applyFont="1" applyAlignment="1">
      <alignment horizontal="center" vertical="center" wrapText="1"/>
    </xf>
    <xf numFmtId="0" fontId="13"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11" fillId="0" borderId="26" xfId="0" applyFont="1" applyBorder="1" applyAlignment="1">
      <alignment horizontal="center" vertical="center" wrapText="1"/>
    </xf>
    <xf numFmtId="0" fontId="10" fillId="0" borderId="26" xfId="0" applyFont="1" applyBorder="1"/>
    <xf numFmtId="0" fontId="31" fillId="0" borderId="5" xfId="0" applyFont="1" applyBorder="1" applyAlignment="1">
      <alignment horizontal="center" vertical="center" wrapText="1"/>
    </xf>
    <xf numFmtId="0" fontId="2" fillId="0" borderId="16" xfId="0" applyFont="1" applyBorder="1" applyAlignment="1">
      <alignment horizontal="left" vertical="top" wrapText="1"/>
    </xf>
    <xf numFmtId="0" fontId="2" fillId="0" borderId="0" xfId="0" applyFont="1" applyAlignment="1">
      <alignment horizontal="left" vertical="top" wrapText="1"/>
    </xf>
    <xf numFmtId="0" fontId="13" fillId="0" borderId="1" xfId="0" applyFont="1" applyBorder="1" applyAlignment="1">
      <alignment horizontal="left" vertical="top" wrapText="1"/>
    </xf>
    <xf numFmtId="0" fontId="2" fillId="0" borderId="2" xfId="0" applyFont="1" applyBorder="1" applyAlignment="1">
      <alignment horizontal="left" vertical="top" wrapText="1"/>
    </xf>
    <xf numFmtId="0" fontId="4" fillId="0" borderId="2" xfId="0" applyFont="1" applyBorder="1" applyAlignment="1">
      <alignment vertical="top" wrapText="1"/>
    </xf>
    <xf numFmtId="0" fontId="2" fillId="0" borderId="5" xfId="0" applyFont="1" applyBorder="1" applyAlignment="1">
      <alignment horizontal="left" vertical="top" wrapText="1"/>
    </xf>
    <xf numFmtId="0" fontId="31" fillId="0" borderId="16" xfId="0" applyFont="1" applyBorder="1" applyAlignment="1">
      <alignment horizontal="center" vertical="top" wrapText="1"/>
    </xf>
    <xf numFmtId="0" fontId="2" fillId="0" borderId="0" xfId="0" applyFont="1" applyAlignment="1">
      <alignment horizontal="center" vertical="top" wrapText="1"/>
    </xf>
    <xf numFmtId="0" fontId="13" fillId="0" borderId="1" xfId="0" applyFont="1" applyBorder="1" applyAlignment="1">
      <alignment horizontal="center" vertical="top" wrapText="1"/>
    </xf>
    <xf numFmtId="0" fontId="31" fillId="0" borderId="5" xfId="0" applyFont="1" applyBorder="1" applyAlignment="1">
      <alignment horizontal="center" vertical="top" wrapText="1"/>
    </xf>
    <xf numFmtId="0" fontId="2" fillId="0" borderId="0" xfId="0" applyFont="1" applyAlignment="1">
      <alignment horizontal="center" vertical="top"/>
    </xf>
    <xf numFmtId="0" fontId="13" fillId="0" borderId="1" xfId="0" applyFont="1" applyBorder="1" applyAlignment="1">
      <alignment horizontal="center" vertical="top"/>
    </xf>
    <xf numFmtId="0" fontId="44" fillId="0" borderId="16" xfId="0" applyFont="1" applyBorder="1" applyAlignment="1">
      <alignment horizontal="left" vertical="center" wrapText="1"/>
    </xf>
    <xf numFmtId="0" fontId="44" fillId="0" borderId="2" xfId="0" applyFont="1" applyBorder="1" applyAlignment="1">
      <alignment horizontal="left" vertical="center" wrapText="1"/>
    </xf>
    <xf numFmtId="0" fontId="31" fillId="0" borderId="0" xfId="0" applyFont="1" applyAlignment="1">
      <alignment horizontal="center" vertical="top" wrapText="1"/>
    </xf>
    <xf numFmtId="0" fontId="7" fillId="0" borderId="1" xfId="0" applyFont="1" applyBorder="1" applyAlignment="1">
      <alignment horizontal="center" vertical="top" wrapText="1"/>
    </xf>
    <xf numFmtId="0" fontId="44" fillId="0" borderId="2" xfId="0" applyFont="1" applyBorder="1" applyAlignment="1">
      <alignment horizontal="left" vertical="top" wrapText="1"/>
    </xf>
    <xf numFmtId="0" fontId="44" fillId="0" borderId="2" xfId="0" applyFont="1" applyBorder="1" applyAlignment="1">
      <alignment horizontal="center" vertical="center" wrapText="1"/>
    </xf>
    <xf numFmtId="0" fontId="44" fillId="0" borderId="5" xfId="0" applyFont="1" applyBorder="1" applyAlignment="1">
      <alignment horizontal="left" vertical="center" wrapText="1"/>
    </xf>
    <xf numFmtId="0" fontId="14" fillId="3" borderId="2" xfId="0" applyFont="1" applyFill="1" applyBorder="1" applyAlignment="1">
      <alignment horizontal="center" vertical="top" wrapText="1"/>
    </xf>
    <xf numFmtId="0" fontId="14" fillId="3" borderId="28" xfId="0" applyFont="1" applyFill="1" applyBorder="1" applyAlignment="1">
      <alignment horizontal="center" vertical="top" wrapText="1"/>
    </xf>
    <xf numFmtId="0" fontId="10" fillId="0" borderId="25" xfId="0" applyFont="1" applyBorder="1"/>
    <xf numFmtId="0" fontId="31" fillId="0" borderId="2" xfId="0" applyFont="1" applyBorder="1" applyAlignment="1">
      <alignment horizontal="left" vertical="top" wrapText="1"/>
    </xf>
    <xf numFmtId="0" fontId="44" fillId="0" borderId="1" xfId="0" applyFont="1" applyBorder="1" applyAlignment="1">
      <alignment horizontal="center" vertical="top" wrapText="1"/>
    </xf>
    <xf numFmtId="0" fontId="44" fillId="0" borderId="16" xfId="0" applyFont="1" applyBorder="1" applyAlignment="1">
      <alignment horizontal="center" vertical="top" wrapText="1"/>
    </xf>
    <xf numFmtId="0" fontId="44" fillId="0" borderId="4" xfId="0" applyFont="1" applyBorder="1" applyAlignment="1">
      <alignment horizontal="center" vertical="top" wrapText="1"/>
    </xf>
    <xf numFmtId="0" fontId="31" fillId="0" borderId="7" xfId="0" applyFont="1" applyBorder="1" applyAlignment="1">
      <alignment horizontal="center" vertical="center" wrapText="1"/>
    </xf>
    <xf numFmtId="0" fontId="31" fillId="4" borderId="30" xfId="0" applyFont="1" applyFill="1" applyBorder="1" applyAlignment="1">
      <alignment horizontal="left" vertical="top" wrapText="1"/>
    </xf>
    <xf numFmtId="0" fontId="10" fillId="0" borderId="31" xfId="0" applyFont="1" applyBorder="1"/>
    <xf numFmtId="0" fontId="10" fillId="0" borderId="32" xfId="0" applyFont="1" applyBorder="1"/>
    <xf numFmtId="0" fontId="1" fillId="0" borderId="26" xfId="0" applyFont="1" applyBorder="1" applyAlignment="1">
      <alignment horizontal="left"/>
    </xf>
    <xf numFmtId="0" fontId="31" fillId="3" borderId="2" xfId="0" applyFont="1" applyFill="1" applyBorder="1" applyAlignment="1">
      <alignment horizontal="center" vertical="top" wrapText="1"/>
    </xf>
    <xf numFmtId="0" fontId="9" fillId="0" borderId="2" xfId="0" applyFont="1" applyBorder="1" applyAlignment="1">
      <alignment horizontal="center" vertical="center" wrapText="1"/>
    </xf>
    <xf numFmtId="0" fontId="31" fillId="0" borderId="0" xfId="0" applyFont="1" applyAlignment="1">
      <alignment horizontal="center" vertical="center" wrapText="1"/>
    </xf>
    <xf numFmtId="0" fontId="31" fillId="0" borderId="15" xfId="0" applyFont="1" applyBorder="1" applyAlignment="1">
      <alignment horizontal="left" vertical="top" wrapText="1"/>
    </xf>
    <xf numFmtId="0" fontId="31" fillId="0" borderId="7" xfId="0" applyFont="1" applyBorder="1" applyAlignment="1">
      <alignment horizontal="left" vertical="top" wrapText="1"/>
    </xf>
    <xf numFmtId="0" fontId="230" fillId="0" borderId="2" xfId="0" applyFont="1" applyBorder="1" applyAlignment="1">
      <alignment horizontal="center" vertical="top" wrapText="1"/>
    </xf>
    <xf numFmtId="0" fontId="230" fillId="0" borderId="16" xfId="0" applyFont="1" applyBorder="1" applyAlignment="1">
      <alignment horizontal="center" vertical="top" wrapText="1"/>
    </xf>
    <xf numFmtId="0" fontId="230" fillId="0" borderId="5" xfId="0" applyFont="1" applyBorder="1" applyAlignment="1">
      <alignment horizontal="center" vertical="top" wrapText="1"/>
    </xf>
    <xf numFmtId="0" fontId="2" fillId="0" borderId="16"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6" fillId="0" borderId="2" xfId="0" applyFont="1" applyBorder="1" applyAlignment="1">
      <alignment horizontal="center" vertical="center" wrapText="1"/>
    </xf>
    <xf numFmtId="0" fontId="7" fillId="0" borderId="0" xfId="0" applyFont="1" applyAlignment="1">
      <alignment horizontal="center" vertical="top" wrapText="1"/>
    </xf>
    <xf numFmtId="0" fontId="16" fillId="0" borderId="7" xfId="0" applyFont="1" applyBorder="1" applyAlignment="1">
      <alignment horizontal="center" vertical="center" wrapText="1"/>
    </xf>
    <xf numFmtId="0" fontId="9" fillId="0" borderId="16" xfId="0" applyFont="1" applyBorder="1" applyAlignment="1">
      <alignment horizontal="center" vertical="top" wrapText="1"/>
    </xf>
    <xf numFmtId="0" fontId="9" fillId="0" borderId="16" xfId="0" applyFont="1" applyBorder="1" applyAlignment="1">
      <alignment horizontal="center" vertical="center" wrapText="1"/>
    </xf>
    <xf numFmtId="0" fontId="9" fillId="0" borderId="2" xfId="0" applyFont="1" applyBorder="1" applyAlignment="1">
      <alignment horizontal="center" vertical="top" wrapText="1"/>
    </xf>
    <xf numFmtId="0" fontId="4" fillId="0" borderId="16" xfId="0" applyFont="1" applyBorder="1" applyAlignment="1">
      <alignment horizontal="center" vertical="top" wrapText="1"/>
    </xf>
    <xf numFmtId="0" fontId="1" fillId="0" borderId="26" xfId="0" applyFont="1" applyBorder="1" applyAlignment="1">
      <alignment horizontal="center" vertical="center" wrapText="1"/>
    </xf>
    <xf numFmtId="0" fontId="31" fillId="4" borderId="2" xfId="0" applyFont="1" applyFill="1" applyBorder="1" applyAlignment="1">
      <alignment horizontal="center" vertical="top" wrapText="1"/>
    </xf>
    <xf numFmtId="0" fontId="31" fillId="3" borderId="35" xfId="0" applyFont="1" applyFill="1" applyBorder="1" applyAlignment="1">
      <alignment horizontal="center" vertical="top" wrapText="1"/>
    </xf>
    <xf numFmtId="0" fontId="10" fillId="0" borderId="36" xfId="0" applyFont="1" applyBorder="1"/>
    <xf numFmtId="0" fontId="4" fillId="3" borderId="37" xfId="0" applyFont="1" applyFill="1" applyBorder="1" applyAlignment="1">
      <alignment horizontal="center" vertical="center"/>
    </xf>
    <xf numFmtId="0" fontId="10" fillId="0" borderId="38" xfId="0" applyFont="1" applyBorder="1"/>
    <xf numFmtId="0" fontId="10" fillId="0" borderId="39" xfId="0" applyFont="1" applyBorder="1"/>
    <xf numFmtId="0" fontId="10" fillId="0" borderId="3" xfId="0" applyFont="1" applyBorder="1"/>
    <xf numFmtId="0" fontId="2" fillId="0" borderId="17" xfId="0" applyFont="1" applyBorder="1" applyAlignment="1">
      <alignment horizontal="center" vertical="top" wrapText="1"/>
    </xf>
    <xf numFmtId="0" fontId="14" fillId="0" borderId="2" xfId="0" applyFont="1" applyBorder="1" applyAlignment="1">
      <alignment horizontal="center" vertical="top"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Обычный" xfId="0" builtinId="0"/>
  </cellStyles>
  <dxfs count="1">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amr-ms.obr.sakha.gov.ru/" TargetMode="External"/><Relationship Id="rId13" Type="http://schemas.openxmlformats.org/officeDocument/2006/relationships/hyperlink" Target="https://sulgschool.obr.sakha.gov.ru/" TargetMode="External"/><Relationship Id="rId18" Type="http://schemas.openxmlformats.org/officeDocument/2006/relationships/hyperlink" Target="http://amga-syt.ru/" TargetMode="External"/><Relationship Id="rId3" Type="http://schemas.openxmlformats.org/officeDocument/2006/relationships/hyperlink" Target="https://amr-al.obr.sakha.gov.ru/" TargetMode="External"/><Relationship Id="rId21" Type="http://schemas.openxmlformats.org/officeDocument/2006/relationships/hyperlink" Target="http://amga-dusch.ru/" TargetMode="External"/><Relationship Id="rId7" Type="http://schemas.openxmlformats.org/officeDocument/2006/relationships/hyperlink" Target="https://abs.obr.sakha.gov.ru/" TargetMode="External"/><Relationship Id="rId12" Type="http://schemas.openxmlformats.org/officeDocument/2006/relationships/hyperlink" Target="http://sylgachaschool.ru/" TargetMode="External"/><Relationship Id="rId17" Type="http://schemas.openxmlformats.org/officeDocument/2006/relationships/hyperlink" Target="http://amgactr.ru/" TargetMode="External"/><Relationship Id="rId2" Type="http://schemas.openxmlformats.org/officeDocument/2006/relationships/hyperlink" Target="https://amga-sch2.obr.sakha.gov.ru/" TargetMode="External"/><Relationship Id="rId16" Type="http://schemas.openxmlformats.org/officeDocument/2006/relationships/hyperlink" Target="https://chschool.obr.sakha.gov.ru/" TargetMode="External"/><Relationship Id="rId20" Type="http://schemas.openxmlformats.org/officeDocument/2006/relationships/hyperlink" Target="http://amga-dusch.ru/" TargetMode="External"/><Relationship Id="rId1" Type="http://schemas.openxmlformats.org/officeDocument/2006/relationships/hyperlink" Target="https://amgasch1.obr.sakha.gov.ru/" TargetMode="External"/><Relationship Id="rId6" Type="http://schemas.openxmlformats.org/officeDocument/2006/relationships/hyperlink" Target="https://amr-bs.obr.sakha.gov.ru/" TargetMode="External"/><Relationship Id="rId11" Type="http://schemas.openxmlformats.org/officeDocument/2006/relationships/hyperlink" Target="http://sylgachaschool.ru/" TargetMode="External"/><Relationship Id="rId5" Type="http://schemas.openxmlformats.org/officeDocument/2006/relationships/hyperlink" Target="https://au-als.obr.sakha.gov.ru/" TargetMode="External"/><Relationship Id="rId15" Type="http://schemas.openxmlformats.org/officeDocument/2006/relationships/hyperlink" Target="https://au-chso.obr.sakha.gov.ru/" TargetMode="External"/><Relationship Id="rId10" Type="http://schemas.openxmlformats.org/officeDocument/2006/relationships/hyperlink" Target="https://somorsun.obr.sakha.gov.ru/" TargetMode="External"/><Relationship Id="rId19" Type="http://schemas.openxmlformats.org/officeDocument/2006/relationships/hyperlink" Target="http://amgasyun.ru/" TargetMode="External"/><Relationship Id="rId4" Type="http://schemas.openxmlformats.org/officeDocument/2006/relationships/hyperlink" Target="https://abagaschool.obr.sakha.gov.ru/" TargetMode="External"/><Relationship Id="rId9" Type="http://schemas.openxmlformats.org/officeDocument/2006/relationships/hyperlink" Target="https://mendigi.obr.sakha.gov.ru/" TargetMode="External"/><Relationship Id="rId14" Type="http://schemas.openxmlformats.org/officeDocument/2006/relationships/hyperlink" Target="https://serge-bes.obr.sakha.gov.ru/"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rualla.ucoz.ru/" TargetMode="External"/><Relationship Id="rId2" Type="http://schemas.openxmlformats.org/officeDocument/2006/relationships/hyperlink" Target="http://mouosoch.ru/" TargetMode="External"/><Relationship Id="rId1" Type="http://schemas.openxmlformats.org/officeDocument/2006/relationships/hyperlink" Target="https://alu-chs.obr.sakha.gov.ru/" TargetMode="External"/><Relationship Id="rId4" Type="http://schemas.openxmlformats.org/officeDocument/2006/relationships/hyperlink" Target="http://nbnosh.ucoz.ru/"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vervil-horososh.obr.sakha.gov.ru/" TargetMode="External"/><Relationship Id="rId3" Type="http://schemas.openxmlformats.org/officeDocument/2006/relationships/hyperlink" Target="http://vvr-ds.obr.sakha.gov.ru/" TargetMode="External"/><Relationship Id="rId7" Type="http://schemas.openxmlformats.org/officeDocument/2006/relationships/hyperlink" Target="https://balagannakhsh.obr.sakha.gov.ru/news/front/view/id/3154428" TargetMode="External"/><Relationship Id="rId2" Type="http://schemas.openxmlformats.org/officeDocument/2006/relationships/hyperlink" Target="http://dalyr-school.ukit.me/" TargetMode="External"/><Relationship Id="rId1" Type="http://schemas.openxmlformats.org/officeDocument/2006/relationships/hyperlink" Target="http://vvr-vss.obr.sakha.gov.ru/" TargetMode="External"/><Relationship Id="rId6" Type="http://schemas.openxmlformats.org/officeDocument/2006/relationships/hyperlink" Target="https://sportvervil.wordpress.com/" TargetMode="External"/><Relationship Id="rId5" Type="http://schemas.openxmlformats.org/officeDocument/2006/relationships/hyperlink" Target="http://kharbalakh.webou.ru/" TargetMode="External"/><Relationship Id="rId10" Type="http://schemas.openxmlformats.org/officeDocument/2006/relationships/hyperlink" Target="http://verviltechnopark.ru/index.html" TargetMode="External"/><Relationship Id="rId4" Type="http://schemas.openxmlformats.org/officeDocument/2006/relationships/hyperlink" Target="http://tamalschool.jimdo.com/" TargetMode="External"/><Relationship Id="rId9" Type="http://schemas.openxmlformats.org/officeDocument/2006/relationships/hyperlink" Target="https://tuskulvervil.ru/biezopasnos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vlr-kss.obr.sakha.gov.ru/" TargetMode="External"/><Relationship Id="rId13" Type="http://schemas.openxmlformats.org/officeDocument/2006/relationships/hyperlink" Target="https://vlu-2ks.obr.sakha.gov.ru/" TargetMode="External"/><Relationship Id="rId18" Type="http://schemas.openxmlformats.org/officeDocument/2006/relationships/hyperlink" Target="https://vlu-usya.obr.sakha.gov.ru/" TargetMode="External"/><Relationship Id="rId3" Type="http://schemas.openxmlformats.org/officeDocument/2006/relationships/hyperlink" Target="https://vlr-vs2.obr.sakha.gov.ru/" TargetMode="External"/><Relationship Id="rId21" Type="http://schemas.openxmlformats.org/officeDocument/2006/relationships/hyperlink" Target="http://mastachskaya.sakhaschool.ru/" TargetMode="External"/><Relationship Id="rId7" Type="http://schemas.openxmlformats.org/officeDocument/2006/relationships/hyperlink" Target="https://vlr-ts.obr.sakha.gov.ru/" TargetMode="External"/><Relationship Id="rId12" Type="http://schemas.openxmlformats.org/officeDocument/2006/relationships/hyperlink" Target="http://1kuletschool.obr.sakha.gov.ru/" TargetMode="External"/><Relationship Id="rId17" Type="http://schemas.openxmlformats.org/officeDocument/2006/relationships/hyperlink" Target="https://tosu.sakhaschool.ru/" TargetMode="External"/><Relationship Id="rId2" Type="http://schemas.openxmlformats.org/officeDocument/2006/relationships/hyperlink" Target="https://vlr-vs2.obr.sakha.gov.ru/" TargetMode="External"/><Relationship Id="rId16" Type="http://schemas.openxmlformats.org/officeDocument/2006/relationships/hyperlink" Target="https://tosu-sakhaschool.obr.sakha.gov.ru/" TargetMode="External"/><Relationship Id="rId20" Type="http://schemas.openxmlformats.org/officeDocument/2006/relationships/hyperlink" Target="https://vlu-msm.obr.sakha.gov.ru/" TargetMode="External"/><Relationship Id="rId1" Type="http://schemas.openxmlformats.org/officeDocument/2006/relationships/hyperlink" Target="https://vlr-vns1.obr.sakha.gov.ru/" TargetMode="External"/><Relationship Id="rId6" Type="http://schemas.openxmlformats.org/officeDocument/2006/relationships/hyperlink" Target="https://hampaschool.obr.sakha.gov.ru/" TargetMode="External"/><Relationship Id="rId11" Type="http://schemas.openxmlformats.org/officeDocument/2006/relationships/hyperlink" Target="https://vlu-bsa.obr.sakha.gov.ru/" TargetMode="External"/><Relationship Id="rId5" Type="http://schemas.openxmlformats.org/officeDocument/2006/relationships/hyperlink" Target="https://vlr-cers.obr.sakha.gov.ru/" TargetMode="External"/><Relationship Id="rId15" Type="http://schemas.openxmlformats.org/officeDocument/2006/relationships/hyperlink" Target="https://kysyl-sir.sakhaschool.ru/" TargetMode="External"/><Relationship Id="rId10" Type="http://schemas.openxmlformats.org/officeDocument/2006/relationships/hyperlink" Target="https://vlu-tgs.obr.sakha.gov.ru/sveden/osnovnye-svedenija1" TargetMode="External"/><Relationship Id="rId19" Type="http://schemas.openxmlformats.org/officeDocument/2006/relationships/hyperlink" Target="http://schugul.ru/" TargetMode="External"/><Relationship Id="rId4" Type="http://schemas.openxmlformats.org/officeDocument/2006/relationships/hyperlink" Target="https://vlu-vs3.obr.sakha.gov.ru/" TargetMode="External"/><Relationship Id="rId9" Type="http://schemas.openxmlformats.org/officeDocument/2006/relationships/hyperlink" Target="https://kysyl-sir.sakhaschool.ru/" TargetMode="External"/><Relationship Id="rId14" Type="http://schemas.openxmlformats.org/officeDocument/2006/relationships/hyperlink" Target="https://vlu-tus.obr.sakha.gov.ru/"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osh-nayba.saha.eduru.ru/" TargetMode="External"/><Relationship Id="rId2" Type="http://schemas.openxmlformats.org/officeDocument/2006/relationships/hyperlink" Target="https://borsosh.bul.sakha.school/" TargetMode="External"/><Relationship Id="rId1" Type="http://schemas.openxmlformats.org/officeDocument/2006/relationships/hyperlink" Target="http://www.kusursosh.edusite.ru/" TargetMode="External"/><Relationship Id="rId5" Type="http://schemas.openxmlformats.org/officeDocument/2006/relationships/hyperlink" Target="https://ag-tiksi.ru/" TargetMode="External"/><Relationship Id="rId4" Type="http://schemas.openxmlformats.org/officeDocument/2006/relationships/hyperlink" Target="http://tajjmylyrsos-rf.1gb.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vvr-boronuk.obr.sakha.gov.ru/" TargetMode="External"/><Relationship Id="rId13" Type="http://schemas.openxmlformats.org/officeDocument/2006/relationships/hyperlink" Target="https://vvr-sars.obr.sakha.gov.ru/" TargetMode="External"/><Relationship Id="rId3" Type="http://schemas.openxmlformats.org/officeDocument/2006/relationships/hyperlink" Target="https://vvr-suord.obr.sakha.gov.ru/" TargetMode="External"/><Relationship Id="rId7" Type="http://schemas.openxmlformats.org/officeDocument/2006/relationships/hyperlink" Target="https://vvr-dsk.obr.sakha.gov.ru/" TargetMode="External"/><Relationship Id="rId12" Type="http://schemas.openxmlformats.org/officeDocument/2006/relationships/hyperlink" Target="http://vvr-boronuk.obr.sakha.gov.ru/" TargetMode="External"/><Relationship Id="rId17" Type="http://schemas.openxmlformats.org/officeDocument/2006/relationships/hyperlink" Target="https://vvr-borulah.sakha.gov.ru/" TargetMode="External"/><Relationship Id="rId2" Type="http://schemas.openxmlformats.org/officeDocument/2006/relationships/hyperlink" Target="https://vvr-tabs.obr.sakha.gov.ru/" TargetMode="External"/><Relationship Id="rId16" Type="http://schemas.openxmlformats.org/officeDocument/2006/relationships/hyperlink" Target="https://cdute.vrh.sakha.school/" TargetMode="External"/><Relationship Id="rId1" Type="http://schemas.openxmlformats.org/officeDocument/2006/relationships/hyperlink" Target="https://vyr-vs.obr.sakha.gov.ru/" TargetMode="External"/><Relationship Id="rId6" Type="http://schemas.openxmlformats.org/officeDocument/2006/relationships/hyperlink" Target="https://vvr-elg.obr.sakha.gov.ru/" TargetMode="External"/><Relationship Id="rId11" Type="http://schemas.openxmlformats.org/officeDocument/2006/relationships/hyperlink" Target="https://cdute.vrh.sakha.school/" TargetMode="External"/><Relationship Id="rId5" Type="http://schemas.openxmlformats.org/officeDocument/2006/relationships/hyperlink" Target="https://vyr-bs.obr.sakha.gov.ru/" TargetMode="External"/><Relationship Id="rId15" Type="http://schemas.openxmlformats.org/officeDocument/2006/relationships/hyperlink" Target="https://vvr-borulah.sakha.gov.ru/" TargetMode="External"/><Relationship Id="rId10" Type="http://schemas.openxmlformats.org/officeDocument/2006/relationships/hyperlink" Target="https://vyr-bs.obr.sakha.gov.ru/" TargetMode="External"/><Relationship Id="rId4" Type="http://schemas.openxmlformats.org/officeDocument/2006/relationships/hyperlink" Target="https://vvr-adycha.obr.sakha.gov.ru/" TargetMode="External"/><Relationship Id="rId9" Type="http://schemas.openxmlformats.org/officeDocument/2006/relationships/hyperlink" Target="https://borul.vrh.detsad.center/" TargetMode="External"/><Relationship Id="rId14" Type="http://schemas.openxmlformats.org/officeDocument/2006/relationships/hyperlink" Target="https://vvr-ars.obr.sakha.gov.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ortoschool.wixsite.com/" TargetMode="External"/><Relationship Id="rId13" Type="http://schemas.openxmlformats.org/officeDocument/2006/relationships/hyperlink" Target="http://kepschool.ucoz.ru/" TargetMode="External"/><Relationship Id="rId3" Type="http://schemas.openxmlformats.org/officeDocument/2006/relationships/hyperlink" Target="http://cdodberd.jimdofree.com/" TargetMode="External"/><Relationship Id="rId7" Type="http://schemas.openxmlformats.org/officeDocument/2006/relationships/hyperlink" Target="http://ortoschool.wixsite.com/" TargetMode="External"/><Relationship Id="rId12" Type="http://schemas.openxmlformats.org/officeDocument/2006/relationships/hyperlink" Target="mailto:kerschool@ya.ru" TargetMode="External"/><Relationship Id="rId2" Type="http://schemas.openxmlformats.org/officeDocument/2006/relationships/hyperlink" Target="http://gumber.ucoz.ru/" TargetMode="External"/><Relationship Id="rId16" Type="http://schemas.openxmlformats.org/officeDocument/2006/relationships/hyperlink" Target="http://mutschool.ucoz.ru/" TargetMode="External"/><Relationship Id="rId1" Type="http://schemas.openxmlformats.org/officeDocument/2006/relationships/hyperlink" Target="http://magarass.ucoz.ru/https:/gu-ms.obr.sakha.gov.ru/lager-orto-kl" TargetMode="External"/><Relationship Id="rId6" Type="http://schemas.openxmlformats.org/officeDocument/2006/relationships/hyperlink" Target="http://ertschool.ucoz.ru/" TargetMode="External"/><Relationship Id="rId11" Type="http://schemas.openxmlformats.org/officeDocument/2006/relationships/hyperlink" Target="mailto:kerschool@ya.ru" TargetMode="External"/><Relationship Id="rId5" Type="http://schemas.openxmlformats.org/officeDocument/2006/relationships/hyperlink" Target="http://ertschool.ucoz.ru/" TargetMode="External"/><Relationship Id="rId15" Type="http://schemas.openxmlformats.org/officeDocument/2006/relationships/hyperlink" Target="http://mutschool.ucoz.ru/" TargetMode="External"/><Relationship Id="rId10" Type="http://schemas.openxmlformats.org/officeDocument/2006/relationships/hyperlink" Target="http://mutschool.ucoz.ru/" TargetMode="External"/><Relationship Id="rId4" Type="http://schemas.openxmlformats.org/officeDocument/2006/relationships/hyperlink" Target="https://dusshgorny.ucoz.net/" TargetMode="External"/><Relationship Id="rId9" Type="http://schemas.openxmlformats.org/officeDocument/2006/relationships/hyperlink" Target="http://mutschool.ucoz.ru/" TargetMode="External"/><Relationship Id="rId14" Type="http://schemas.openxmlformats.org/officeDocument/2006/relationships/hyperlink" Target="http://kepschool.ucoz.ru/"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ugolninskaya-shkola.nubex.ru/" TargetMode="External"/><Relationship Id="rId2" Type="http://schemas.openxmlformats.org/officeDocument/2006/relationships/hyperlink" Target="http://nsosh-to.ucoz.ru/" TargetMode="External"/><Relationship Id="rId1" Type="http://schemas.openxmlformats.org/officeDocument/2006/relationships/hyperlink" Target="http://zyrschool.ucoz.ru/"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zhig-do.profiedu.ru/"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mayaschool.obr.sakha.gov.ru/" TargetMode="External"/><Relationship Id="rId13" Type="http://schemas.openxmlformats.org/officeDocument/2006/relationships/hyperlink" Target="https://khorobut.obr.sakha.gov.ru/" TargetMode="External"/><Relationship Id="rId18" Type="http://schemas.openxmlformats.org/officeDocument/2006/relationships/hyperlink" Target="https://khorobut.obr.sakha.gov.ru/" TargetMode="External"/><Relationship Id="rId26" Type="http://schemas.openxmlformats.org/officeDocument/2006/relationships/hyperlink" Target="https://anoragana.sakhaschool.ru/" TargetMode="External"/><Relationship Id="rId3" Type="http://schemas.openxmlformats.org/officeDocument/2006/relationships/hyperlink" Target="https://balsoch.obr.sakha.gov.ru/" TargetMode="External"/><Relationship Id="rId21" Type="http://schemas.openxmlformats.org/officeDocument/2006/relationships/hyperlink" Target="http://harasport.obr.gov.ru/" TargetMode="External"/><Relationship Id="rId7" Type="http://schemas.openxmlformats.org/officeDocument/2006/relationships/hyperlink" Target="http://mail.mks.sakha.school/" TargetMode="External"/><Relationship Id="rId12" Type="http://schemas.openxmlformats.org/officeDocument/2006/relationships/hyperlink" Target="https://harasport.obr.sakha.gov.ru/" TargetMode="External"/><Relationship Id="rId17" Type="http://schemas.openxmlformats.org/officeDocument/2006/relationships/hyperlink" Target="https://mayaschool.obr.sakha.gov.ru/" TargetMode="External"/><Relationship Id="rId25" Type="http://schemas.openxmlformats.org/officeDocument/2006/relationships/hyperlink" Target="http://mail.mks.sakha.school/" TargetMode="External"/><Relationship Id="rId2" Type="http://schemas.openxmlformats.org/officeDocument/2006/relationships/hyperlink" Target="http://msosh2.obr.sakha.gov.ru/" TargetMode="External"/><Relationship Id="rId16" Type="http://schemas.openxmlformats.org/officeDocument/2006/relationships/hyperlink" Target="https://nbest1.sakhaschool.ru/" TargetMode="External"/><Relationship Id="rId20" Type="http://schemas.openxmlformats.org/officeDocument/2006/relationships/hyperlink" Target="http://msosh2.obr.sakha.gov.ru/" TargetMode="External"/><Relationship Id="rId1" Type="http://schemas.openxmlformats.org/officeDocument/2006/relationships/hyperlink" Target="https://rassoloda.obr.sakha.gov.ru/" TargetMode="External"/><Relationship Id="rId6" Type="http://schemas.openxmlformats.org/officeDocument/2006/relationships/hyperlink" Target="https://mku-ps.obr.sakha.gov.ru/" TargetMode="External"/><Relationship Id="rId11" Type="http://schemas.openxmlformats.org/officeDocument/2006/relationships/hyperlink" Target="https://haptagaischool.obr.sakha.gov.ru/" TargetMode="External"/><Relationship Id="rId24" Type="http://schemas.openxmlformats.org/officeDocument/2006/relationships/hyperlink" Target="http://mku-mjs.obr.sakha.gov.ru/" TargetMode="External"/><Relationship Id="rId5" Type="http://schemas.openxmlformats.org/officeDocument/2006/relationships/hyperlink" Target="https://matta.obr.sakha.gov.ru/" TargetMode="External"/><Relationship Id="rId15" Type="http://schemas.openxmlformats.org/officeDocument/2006/relationships/hyperlink" Target="http://mkdyssh2013.ucoz.ru/" TargetMode="External"/><Relationship Id="rId23" Type="http://schemas.openxmlformats.org/officeDocument/2006/relationships/hyperlink" Target="https://tcdytt.sakhaschool.ru/" TargetMode="External"/><Relationship Id="rId10" Type="http://schemas.openxmlformats.org/officeDocument/2006/relationships/hyperlink" Target="https://tyllyma.obr.sakha.gov.ru/" TargetMode="External"/><Relationship Id="rId19" Type="http://schemas.openxmlformats.org/officeDocument/2006/relationships/hyperlink" Target="http://mail.mks.sakha.school/" TargetMode="External"/><Relationship Id="rId4" Type="http://schemas.openxmlformats.org/officeDocument/2006/relationships/hyperlink" Target="http://mku-mjs.obr.sakha.gov.ru/" TargetMode="External"/><Relationship Id="rId9" Type="http://schemas.openxmlformats.org/officeDocument/2006/relationships/hyperlink" Target="https://nbest1.sakhaschool.ru/" TargetMode="External"/><Relationship Id="rId14" Type="http://schemas.openxmlformats.org/officeDocument/2006/relationships/hyperlink" Target="https://cdod-kereli.obr.sakha.gov.ru/" TargetMode="External"/><Relationship Id="rId22" Type="http://schemas.openxmlformats.org/officeDocument/2006/relationships/hyperlink" Target="https://mku-tabs.obr.sakha.gov.ru/" TargetMode="External"/><Relationship Id="rId27" Type="http://schemas.openxmlformats.org/officeDocument/2006/relationships/hyperlink" Target="https://nbest1.sakhaschool.r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malysosh.nur.sakha.school/" TargetMode="External"/><Relationship Id="rId18" Type="http://schemas.openxmlformats.org/officeDocument/2006/relationships/hyperlink" Target="http://zdnttnyurba.ru/" TargetMode="External"/><Relationship Id="rId26" Type="http://schemas.openxmlformats.org/officeDocument/2006/relationships/hyperlink" Target="http://school21.yaguo.ru/" TargetMode="External"/><Relationship Id="rId39" Type="http://schemas.openxmlformats.org/officeDocument/2006/relationships/hyperlink" Target="http://rskshi5vida.ru/" TargetMode="External"/><Relationship Id="rId21" Type="http://schemas.openxmlformats.org/officeDocument/2006/relationships/hyperlink" Target="https://dush-charoit.sakhaschool.ru/" TargetMode="External"/><Relationship Id="rId34" Type="http://schemas.openxmlformats.org/officeDocument/2006/relationships/hyperlink" Target="http://sosnovybor-ykt.ru/" TargetMode="External"/><Relationship Id="rId42" Type="http://schemas.openxmlformats.org/officeDocument/2006/relationships/hyperlink" Target="http://dpkorkin.ru/?page_id=257" TargetMode="External"/><Relationship Id="rId47" Type="http://schemas.openxmlformats.org/officeDocument/2006/relationships/hyperlink" Target="http://skialdan.ru/" TargetMode="External"/><Relationship Id="rId50" Type="http://schemas.openxmlformats.org/officeDocument/2006/relationships/hyperlink" Target="https://cdt-radost.sakhaschool.ru/" TargetMode="External"/><Relationship Id="rId7" Type="http://schemas.openxmlformats.org/officeDocument/2006/relationships/hyperlink" Target="https://serge.lnk.sakha.school/home/" TargetMode="External"/><Relationship Id="rId2" Type="http://schemas.openxmlformats.org/officeDocument/2006/relationships/hyperlink" Target="http://dalyr-school.ukit.me/" TargetMode="External"/><Relationship Id="rId16" Type="http://schemas.openxmlformats.org/officeDocument/2006/relationships/hyperlink" Target="http://zdnttnyurba.ru/" TargetMode="External"/><Relationship Id="rId29" Type="http://schemas.openxmlformats.org/officeDocument/2006/relationships/hyperlink" Target="http://school14.yaguo.ru/" TargetMode="External"/><Relationship Id="rId11" Type="http://schemas.openxmlformats.org/officeDocument/2006/relationships/hyperlink" Target="http://zdnttnyurba.ru/" TargetMode="External"/><Relationship Id="rId24" Type="http://schemas.openxmlformats.org/officeDocument/2006/relationships/hyperlink" Target="http://cherkscool.ru/" TargetMode="External"/><Relationship Id="rId32" Type="http://schemas.openxmlformats.org/officeDocument/2006/relationships/hyperlink" Target="http://sosnovybor-ykt.ru/" TargetMode="External"/><Relationship Id="rId37" Type="http://schemas.openxmlformats.org/officeDocument/2006/relationships/hyperlink" Target="https://arctic-school.com/" TargetMode="External"/><Relationship Id="rId40" Type="http://schemas.openxmlformats.org/officeDocument/2006/relationships/hyperlink" Target="https://vk.com/orlyonok_mirniy" TargetMode="External"/><Relationship Id="rId45" Type="http://schemas.openxmlformats.org/officeDocument/2006/relationships/hyperlink" Target="http://shorborogon.ru/" TargetMode="External"/><Relationship Id="rId5" Type="http://schemas.openxmlformats.org/officeDocument/2006/relationships/hyperlink" Target="http://mutschool.ucoz.ru/" TargetMode="External"/><Relationship Id="rId15" Type="http://schemas.openxmlformats.org/officeDocument/2006/relationships/hyperlink" Target="http://malysosh.nur.sakha.school/" TargetMode="External"/><Relationship Id="rId23" Type="http://schemas.openxmlformats.org/officeDocument/2006/relationships/hyperlink" Target="http://snosh.ucoz.ru/" TargetMode="External"/><Relationship Id="rId28" Type="http://schemas.openxmlformats.org/officeDocument/2006/relationships/hyperlink" Target="http://sosh31.sakha.school/" TargetMode="External"/><Relationship Id="rId36" Type="http://schemas.openxmlformats.org/officeDocument/2006/relationships/hyperlink" Target="http://sakhaedu.ru/" TargetMode="External"/><Relationship Id="rId49" Type="http://schemas.openxmlformats.org/officeDocument/2006/relationships/hyperlink" Target="https://cdt-radost.sakhaschool.ru/" TargetMode="External"/><Relationship Id="rId10" Type="http://schemas.openxmlformats.org/officeDocument/2006/relationships/hyperlink" Target="https://dushnam.obr.sakha.gov.ru/" TargetMode="External"/><Relationship Id="rId19" Type="http://schemas.openxmlformats.org/officeDocument/2006/relationships/hyperlink" Target="http://orduc.sakhaschool.ru/" TargetMode="External"/><Relationship Id="rId31" Type="http://schemas.openxmlformats.org/officeDocument/2006/relationships/hyperlink" Target="http://rostok14.ru/" TargetMode="External"/><Relationship Id="rId44" Type="http://schemas.openxmlformats.org/officeDocument/2006/relationships/hyperlink" Target="https://sunsport.obr.sakha.gov.ru/" TargetMode="External"/><Relationship Id="rId4" Type="http://schemas.openxmlformats.org/officeDocument/2006/relationships/hyperlink" Target="http://vil2.sakhaschool.ru/" TargetMode="External"/><Relationship Id="rId9" Type="http://schemas.openxmlformats.org/officeDocument/2006/relationships/hyperlink" Target="http://namdush.ucoz.net/" TargetMode="External"/><Relationship Id="rId14" Type="http://schemas.openxmlformats.org/officeDocument/2006/relationships/hyperlink" Target="http://malysosh.nur.sakha.school/" TargetMode="External"/><Relationship Id="rId22" Type="http://schemas.openxmlformats.org/officeDocument/2006/relationships/hyperlink" Target="https://dush-charoit.sakhaschool.ru/" TargetMode="External"/><Relationship Id="rId27" Type="http://schemas.openxmlformats.org/officeDocument/2006/relationships/hyperlink" Target="http://school2.yaguo.ru/" TargetMode="External"/><Relationship Id="rId30" Type="http://schemas.openxmlformats.org/officeDocument/2006/relationships/hyperlink" Target="https://ddt.obr.sakha.gov.ru/" TargetMode="External"/><Relationship Id="rId35" Type="http://schemas.openxmlformats.org/officeDocument/2006/relationships/hyperlink" Target="http://sosnovybor-ykt.ru/" TargetMode="External"/><Relationship Id="rId43" Type="http://schemas.openxmlformats.org/officeDocument/2006/relationships/hyperlink" Target="mailto:sunsport2007@yandex.ru" TargetMode="External"/><Relationship Id="rId48" Type="http://schemas.openxmlformats.org/officeDocument/2006/relationships/hyperlink" Target="http://uor.ykt.ru/" TargetMode="External"/><Relationship Id="rId8" Type="http://schemas.openxmlformats.org/officeDocument/2006/relationships/hyperlink" Target="https://serge.lnk.sakha.school/home/" TargetMode="External"/><Relationship Id="rId3" Type="http://schemas.openxmlformats.org/officeDocument/2006/relationships/hyperlink" Target="http://vil2.sakhaschool.ru/" TargetMode="External"/><Relationship Id="rId12" Type="http://schemas.openxmlformats.org/officeDocument/2006/relationships/hyperlink" Target="http://malysosh.nur.sakha.school/" TargetMode="External"/><Relationship Id="rId17" Type="http://schemas.openxmlformats.org/officeDocument/2006/relationships/hyperlink" Target="http://zdnttnyurba.ru/" TargetMode="External"/><Relationship Id="rId25" Type="http://schemas.openxmlformats.org/officeDocument/2006/relationships/hyperlink" Target="https://hu-ps1.obr.sakha.gov.ru/" TargetMode="External"/><Relationship Id="rId33" Type="http://schemas.openxmlformats.org/officeDocument/2006/relationships/hyperlink" Target="http://sosnovybor-ykt.ru/" TargetMode="External"/><Relationship Id="rId38" Type="http://schemas.openxmlformats.org/officeDocument/2006/relationships/hyperlink" Target="http://lensky-kray.ru/" TargetMode="External"/><Relationship Id="rId46" Type="http://schemas.openxmlformats.org/officeDocument/2006/relationships/hyperlink" Target="http://shorborogon.ru/" TargetMode="External"/><Relationship Id="rId20" Type="http://schemas.openxmlformats.org/officeDocument/2006/relationships/hyperlink" Target="http://orduc.sakhaschool.ru/" TargetMode="External"/><Relationship Id="rId41" Type="http://schemas.openxmlformats.org/officeDocument/2006/relationships/hyperlink" Target="https://vk.com/orlyonok_mirniy" TargetMode="External"/><Relationship Id="rId1" Type="http://schemas.openxmlformats.org/officeDocument/2006/relationships/hyperlink" Target="http://amga-dusch.ru/" TargetMode="External"/><Relationship Id="rId6" Type="http://schemas.openxmlformats.org/officeDocument/2006/relationships/hyperlink" Target="http://mutschool.ucoz.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choollensk-5.ucoz.ru/index/informacija_o_shkole/0-2" TargetMode="External"/><Relationship Id="rId13" Type="http://schemas.openxmlformats.org/officeDocument/2006/relationships/hyperlink" Target="http://vitim-school.edusite.ru/" TargetMode="External"/><Relationship Id="rId18" Type="http://schemas.openxmlformats.org/officeDocument/2006/relationships/hyperlink" Target="https://serge.lnk.sakha.school/home/" TargetMode="External"/><Relationship Id="rId3" Type="http://schemas.openxmlformats.org/officeDocument/2006/relationships/hyperlink" Target="https://lr-s3.obr.sakha.gov.ru/" TargetMode="External"/><Relationship Id="rId21" Type="http://schemas.openxmlformats.org/officeDocument/2006/relationships/hyperlink" Target="https://serge.lnk.sakha.school/home/" TargetMode="External"/><Relationship Id="rId7" Type="http://schemas.openxmlformats.org/officeDocument/2006/relationships/hyperlink" Target="http://schoollensk-5.ucoz.ru/index/informacija_o_shkole/0-2" TargetMode="External"/><Relationship Id="rId12" Type="http://schemas.openxmlformats.org/officeDocument/2006/relationships/hyperlink" Target="http://peleduy-school.ru/" TargetMode="External"/><Relationship Id="rId17" Type="http://schemas.openxmlformats.org/officeDocument/2006/relationships/hyperlink" Target="https://serge.lnk.sakha.school/home/" TargetMode="External"/><Relationship Id="rId2" Type="http://schemas.openxmlformats.org/officeDocument/2006/relationships/hyperlink" Target="http://sch2-lensk.edusite.ru/" TargetMode="External"/><Relationship Id="rId16" Type="http://schemas.openxmlformats.org/officeDocument/2006/relationships/hyperlink" Target="http://bechencha.eduou.ru/" TargetMode="External"/><Relationship Id="rId20" Type="http://schemas.openxmlformats.org/officeDocument/2006/relationships/hyperlink" Target="http://www.tolonschool.ru/" TargetMode="External"/><Relationship Id="rId1" Type="http://schemas.openxmlformats.org/officeDocument/2006/relationships/hyperlink" Target="http://sch2-lensk.edusite.ru/" TargetMode="External"/><Relationship Id="rId6" Type="http://schemas.openxmlformats.org/officeDocument/2006/relationships/hyperlink" Target="http://s4-lensk.ru/" TargetMode="External"/><Relationship Id="rId11" Type="http://schemas.openxmlformats.org/officeDocument/2006/relationships/hyperlink" Target="http://peleduy-school.ru/" TargetMode="External"/><Relationship Id="rId5" Type="http://schemas.openxmlformats.org/officeDocument/2006/relationships/hyperlink" Target="http://s4-lensk.ru/" TargetMode="External"/><Relationship Id="rId15" Type="http://schemas.openxmlformats.org/officeDocument/2006/relationships/hyperlink" Target="http://bechencha.eduou.ru/" TargetMode="External"/><Relationship Id="rId10" Type="http://schemas.openxmlformats.org/officeDocument/2006/relationships/hyperlink" Target="https://moysoch.obr.sakha.gov.ru/" TargetMode="External"/><Relationship Id="rId19" Type="http://schemas.openxmlformats.org/officeDocument/2006/relationships/hyperlink" Target="http://www.tolonschool.ru/" TargetMode="External"/><Relationship Id="rId4" Type="http://schemas.openxmlformats.org/officeDocument/2006/relationships/hyperlink" Target="https://lr-s3.obr.sakha.gov.ru/" TargetMode="External"/><Relationship Id="rId9" Type="http://schemas.openxmlformats.org/officeDocument/2006/relationships/hyperlink" Target="https://moysoch.obr.sakha.gov.ru/" TargetMode="External"/><Relationship Id="rId14" Type="http://schemas.openxmlformats.org/officeDocument/2006/relationships/hyperlink" Target="http://vitim-school.edusite.ru/" TargetMode="External"/><Relationship Id="rId22" Type="http://schemas.openxmlformats.org/officeDocument/2006/relationships/hyperlink" Target="https://serge.lnk.sakha.school/home/"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mir-s8.obr.sakha.gov.ru/" TargetMode="External"/><Relationship Id="rId13" Type="http://schemas.openxmlformats.org/officeDocument/2006/relationships/hyperlink" Target="http://mir-s19.obr.sakha.gov.ru/" TargetMode="External"/><Relationship Id="rId18" Type="http://schemas.openxmlformats.org/officeDocument/2006/relationships/hyperlink" Target="http://mkousosh6.ucoz.com/" TargetMode="External"/><Relationship Id="rId26" Type="http://schemas.openxmlformats.org/officeDocument/2006/relationships/hyperlink" Target="http://pg-mir.ru/letniy-ozdorovitelnyy-lager-elicy/" TargetMode="External"/><Relationship Id="rId3" Type="http://schemas.openxmlformats.org/officeDocument/2006/relationships/hyperlink" Target="http://mir-s3.obr.sakha.gov.ru/" TargetMode="External"/><Relationship Id="rId21" Type="http://schemas.openxmlformats.org/officeDocument/2006/relationships/hyperlink" Target="http://cdodmir.ru/" TargetMode="External"/><Relationship Id="rId7" Type="http://schemas.openxmlformats.org/officeDocument/2006/relationships/hyperlink" Target="http://mir-s7.obr.sakha.gov.ru/" TargetMode="External"/><Relationship Id="rId12" Type="http://schemas.openxmlformats.org/officeDocument/2006/relationships/hyperlink" Target="http://mir-s15.obr.sakha.gov.ru/" TargetMode="External"/><Relationship Id="rId17" Type="http://schemas.openxmlformats.org/officeDocument/2006/relationships/hyperlink" Target="http://mir-s4.obr.sakha.gov.ru/" TargetMode="External"/><Relationship Id="rId25" Type="http://schemas.openxmlformats.org/officeDocument/2006/relationships/hyperlink" Target="http://pg-mir.ru/letniy-ozdorovitelnyy-lager-elicy/" TargetMode="External"/><Relationship Id="rId2" Type="http://schemas.openxmlformats.org/officeDocument/2006/relationships/hyperlink" Target="http://mir-pl.obr.sakha.gov.ru/" TargetMode="External"/><Relationship Id="rId16" Type="http://schemas.openxmlformats.org/officeDocument/2006/relationships/hyperlink" Target="http://cdod-tvorchestvo.ru/" TargetMode="External"/><Relationship Id="rId20" Type="http://schemas.openxmlformats.org/officeDocument/2006/relationships/hyperlink" Target="http://www.ucdod.ru/" TargetMode="External"/><Relationship Id="rId1" Type="http://schemas.openxmlformats.org/officeDocument/2006/relationships/hyperlink" Target="http://mir-s1.obr.sakha.gov.ru/" TargetMode="External"/><Relationship Id="rId6" Type="http://schemas.openxmlformats.org/officeDocument/2006/relationships/hyperlink" Target="http://mir-s6.obr.sakha.gov.ru/" TargetMode="External"/><Relationship Id="rId11" Type="http://schemas.openxmlformats.org/officeDocument/2006/relationships/hyperlink" Target="http://mir-12.obr.sakha.gov.ru/" TargetMode="External"/><Relationship Id="rId24" Type="http://schemas.openxmlformats.org/officeDocument/2006/relationships/hyperlink" Target="https://vk.com/orlyonok_mirniy" TargetMode="External"/><Relationship Id="rId5" Type="http://schemas.openxmlformats.org/officeDocument/2006/relationships/hyperlink" Target="http://mir-s5.obr.sakha.gov.ru/" TargetMode="External"/><Relationship Id="rId15" Type="http://schemas.openxmlformats.org/officeDocument/2006/relationships/hyperlink" Target="http://mir-s26.obr.sakha.gov.ru/" TargetMode="External"/><Relationship Id="rId23" Type="http://schemas.openxmlformats.org/officeDocument/2006/relationships/hyperlink" Target="https://vk.com/orlyonok_mirniy" TargetMode="External"/><Relationship Id="rId10" Type="http://schemas.openxmlformats.org/officeDocument/2006/relationships/hyperlink" Target="http://mir-s10.obr.sakha.gov.ru/" TargetMode="External"/><Relationship Id="rId19" Type="http://schemas.openxmlformats.org/officeDocument/2006/relationships/hyperlink" Target="http://centernadezhda.ru/" TargetMode="External"/><Relationship Id="rId4" Type="http://schemas.openxmlformats.org/officeDocument/2006/relationships/hyperlink" Target="http://mir-s4.obr.sakha.gov.ru/" TargetMode="External"/><Relationship Id="rId9" Type="http://schemas.openxmlformats.org/officeDocument/2006/relationships/hyperlink" Target="http://mir-s9.obr.sakha.gov.ru/" TargetMode="External"/><Relationship Id="rId14" Type="http://schemas.openxmlformats.org/officeDocument/2006/relationships/hyperlink" Target="http://mir-s24.obr.sakha.gov.ru/" TargetMode="External"/><Relationship Id="rId22" Type="http://schemas.openxmlformats.org/officeDocument/2006/relationships/hyperlink" Target="http://cdodmir.ru/"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kr-ts.obr.sakha.gov.ru/" TargetMode="External"/><Relationship Id="rId13" Type="http://schemas.openxmlformats.org/officeDocument/2006/relationships/hyperlink" Target="https://mbosrtid.obr.sakha.gov.ru/" TargetMode="External"/><Relationship Id="rId3" Type="http://schemas.openxmlformats.org/officeDocument/2006/relationships/hyperlink" Target="https://mastah.obr.sakha.gov.ru/" TargetMode="External"/><Relationship Id="rId7" Type="http://schemas.openxmlformats.org/officeDocument/2006/relationships/hyperlink" Target="https://kuokschool.obr.sakha.gov.ru/" TargetMode="External"/><Relationship Id="rId12" Type="http://schemas.openxmlformats.org/officeDocument/2006/relationships/hyperlink" Target="https://batamaiskaya.obr.sakha.gov.ru/" TargetMode="External"/><Relationship Id="rId17" Type="http://schemas.openxmlformats.org/officeDocument/2006/relationships/hyperlink" Target="https://segensosh.obr.sakha.gov.ru/" TargetMode="External"/><Relationship Id="rId2" Type="http://schemas.openxmlformats.org/officeDocument/2006/relationships/hyperlink" Target="https://kr-ks.obr.sakha.gov.ru/" TargetMode="External"/><Relationship Id="rId16" Type="http://schemas.openxmlformats.org/officeDocument/2006/relationships/hyperlink" Target="https://kr-sg.obr.sakha.gov.ru/" TargetMode="External"/><Relationship Id="rId1" Type="http://schemas.openxmlformats.org/officeDocument/2006/relationships/hyperlink" Target="https://kr-ns.obr.sakha.gov.ru/" TargetMode="External"/><Relationship Id="rId6" Type="http://schemas.openxmlformats.org/officeDocument/2006/relationships/hyperlink" Target="https://ssoch1.obr.sakha.gov.ru/" TargetMode="External"/><Relationship Id="rId11" Type="http://schemas.openxmlformats.org/officeDocument/2006/relationships/hyperlink" Target="https://aryk.obr.sakha.gov.ru/" TargetMode="External"/><Relationship Id="rId5" Type="http://schemas.openxmlformats.org/officeDocument/2006/relationships/hyperlink" Target="https://sitta.obr.sakha.gov.ru/" TargetMode="External"/><Relationship Id="rId15" Type="http://schemas.openxmlformats.org/officeDocument/2006/relationships/hyperlink" Target="mailto:sangm2@mail.ru" TargetMode="External"/><Relationship Id="rId10" Type="http://schemas.openxmlformats.org/officeDocument/2006/relationships/hyperlink" Target="https://teyaschool.obr.sakha.gov.ru/" TargetMode="External"/><Relationship Id="rId4" Type="http://schemas.openxmlformats.org/officeDocument/2006/relationships/hyperlink" Target="https://sebyan.obr.sakha.gov.ru/" TargetMode="External"/><Relationship Id="rId9" Type="http://schemas.openxmlformats.org/officeDocument/2006/relationships/hyperlink" Target="https://luksugun.obr.sakha.gov.ru/" TargetMode="External"/><Relationship Id="rId14" Type="http://schemas.openxmlformats.org/officeDocument/2006/relationships/hyperlink" Target="https://mastah.obr.sakha.gov.ru/"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moma-tos.obr.sakha.gov.ru/" TargetMode="External"/><Relationship Id="rId7" Type="http://schemas.openxmlformats.org/officeDocument/2006/relationships/hyperlink" Target="https://moma-uchs.obr.sakha.gov.ru/" TargetMode="External"/><Relationship Id="rId2" Type="http://schemas.openxmlformats.org/officeDocument/2006/relationships/hyperlink" Target="https://moma-mns.obr.sakha.gov.ru/" TargetMode="External"/><Relationship Id="rId1" Type="http://schemas.openxmlformats.org/officeDocument/2006/relationships/hyperlink" Target="https://moma-ms.obr.sakha.gov.ru/" TargetMode="External"/><Relationship Id="rId6" Type="http://schemas.openxmlformats.org/officeDocument/2006/relationships/hyperlink" Target="https://moma-ss.obr.sakha.gov.ru/" TargetMode="External"/><Relationship Id="rId5" Type="http://schemas.openxmlformats.org/officeDocument/2006/relationships/hyperlink" Target="https://moma-is.obr.sakha.gov.ru/" TargetMode="External"/><Relationship Id="rId4" Type="http://schemas.openxmlformats.org/officeDocument/2006/relationships/hyperlink" Target="https://moma-ods.obr.sakha.gov.ru/" TargetMode="External"/></Relationships>
</file>

<file path=xl/worksheets/_rels/sheet24.xml.rels><?xml version="1.0" encoding="UTF-8" standalone="yes"?>
<Relationships xmlns="http://schemas.openxmlformats.org/package/2006/relationships"><Relationship Id="rId13" Type="http://schemas.openxmlformats.org/officeDocument/2006/relationships/hyperlink" Target="https://nam-tybs.obr.sakha.gov.ru/" TargetMode="External"/><Relationship Id="rId18" Type="http://schemas.openxmlformats.org/officeDocument/2006/relationships/hyperlink" Target="https://nam-ns2.obr.sakha.gov.ru/" TargetMode="External"/><Relationship Id="rId26" Type="http://schemas.openxmlformats.org/officeDocument/2006/relationships/hyperlink" Target="https://nam-nug.obr.sakha.gov.ru/" TargetMode="External"/><Relationship Id="rId39" Type="http://schemas.openxmlformats.org/officeDocument/2006/relationships/hyperlink" Target="https://nam-edes.obr.sakha.gov.ru/" TargetMode="External"/><Relationship Id="rId21" Type="http://schemas.openxmlformats.org/officeDocument/2006/relationships/hyperlink" Target="https://tyelbenam.obr.sakha.gov.ru/" TargetMode="External"/><Relationship Id="rId34" Type="http://schemas.openxmlformats.org/officeDocument/2006/relationships/hyperlink" Target="https://nam-hsfl.obr.sakha.gov.ru/vospitatelnaja-rabota/letnjaja-zanjatost" TargetMode="External"/><Relationship Id="rId42" Type="http://schemas.openxmlformats.org/officeDocument/2006/relationships/hyperlink" Target="https://olympic.ucoz.org/" TargetMode="External"/><Relationship Id="rId47" Type="http://schemas.openxmlformats.org/officeDocument/2006/relationships/hyperlink" Target="https://nam-npt.obr.sakha.gov.ru/" TargetMode="External"/><Relationship Id="rId7" Type="http://schemas.openxmlformats.org/officeDocument/2006/relationships/hyperlink" Target="https://nam-hsfl.obr.sakha.gov.ru/vospitatelnaja-rabota/letnjaja-zanjatost" TargetMode="External"/><Relationship Id="rId2" Type="http://schemas.openxmlformats.org/officeDocument/2006/relationships/hyperlink" Target="http://nam-1homs.obr.sakha.gov.ru/" TargetMode="External"/><Relationship Id="rId16" Type="http://schemas.openxmlformats.org/officeDocument/2006/relationships/hyperlink" Target="http://nam-pars.obr.sakha.gov.ru/" TargetMode="External"/><Relationship Id="rId29" Type="http://schemas.openxmlformats.org/officeDocument/2006/relationships/hyperlink" Target="https://nam-hams.obr.sakha.gov.ru/" TargetMode="External"/><Relationship Id="rId11" Type="http://schemas.openxmlformats.org/officeDocument/2006/relationships/hyperlink" Target="https://nam-bets.obr.sakha.gov.ru/" TargetMode="External"/><Relationship Id="rId24" Type="http://schemas.openxmlformats.org/officeDocument/2006/relationships/hyperlink" Target="http://cdntt.ucoz.net/" TargetMode="External"/><Relationship Id="rId32" Type="http://schemas.openxmlformats.org/officeDocument/2006/relationships/hyperlink" Target="http://2khomus.ucoz.ru/" TargetMode="External"/><Relationship Id="rId37" Type="http://schemas.openxmlformats.org/officeDocument/2006/relationships/hyperlink" Target="http://namodut.ucoz.ru/" TargetMode="External"/><Relationship Id="rId40" Type="http://schemas.openxmlformats.org/officeDocument/2006/relationships/hyperlink" Target="https://nam-has.obr.sakha.gov.ru/" TargetMode="External"/><Relationship Id="rId45" Type="http://schemas.openxmlformats.org/officeDocument/2006/relationships/hyperlink" Target="http://rsdussnam.ru/" TargetMode="External"/><Relationship Id="rId5" Type="http://schemas.openxmlformats.org/officeDocument/2006/relationships/hyperlink" Target="https://nam-zatos.obr.sakha.gov.ru/" TargetMode="External"/><Relationship Id="rId15" Type="http://schemas.openxmlformats.org/officeDocument/2006/relationships/hyperlink" Target="http://nam-pars.obr.sakha.gov.ru/" TargetMode="External"/><Relationship Id="rId23" Type="http://schemas.openxmlformats.org/officeDocument/2006/relationships/hyperlink" Target="http://namdush.ucoz.net/" TargetMode="External"/><Relationship Id="rId28" Type="http://schemas.openxmlformats.org/officeDocument/2006/relationships/hyperlink" Target="https://nam-hams.obr.sakha.gov.ru/" TargetMode="External"/><Relationship Id="rId36" Type="http://schemas.openxmlformats.org/officeDocument/2006/relationships/hyperlink" Target="http://namodut.ucoz.ru/" TargetMode="External"/><Relationship Id="rId49" Type="http://schemas.openxmlformats.org/officeDocument/2006/relationships/hyperlink" Target="http://rsdussnam.ru/" TargetMode="External"/><Relationship Id="rId10" Type="http://schemas.openxmlformats.org/officeDocument/2006/relationships/hyperlink" Target="https://nam-has.obr.sakha.gov.ru/" TargetMode="External"/><Relationship Id="rId19" Type="http://schemas.openxmlformats.org/officeDocument/2006/relationships/hyperlink" Target="https://nam-edes.obr.sakha.gov.ru/" TargetMode="External"/><Relationship Id="rId31" Type="http://schemas.openxmlformats.org/officeDocument/2006/relationships/hyperlink" Target="http://nam-ns.obr.cakha.gov.ru/" TargetMode="External"/><Relationship Id="rId44" Type="http://schemas.openxmlformats.org/officeDocument/2006/relationships/hyperlink" Target="mailto:rsduss_nam@mail.ru" TargetMode="External"/><Relationship Id="rId4" Type="http://schemas.openxmlformats.org/officeDocument/2006/relationships/hyperlink" Target="http://2khomus.ucoz.ru/" TargetMode="External"/><Relationship Id="rId9" Type="http://schemas.openxmlformats.org/officeDocument/2006/relationships/hyperlink" Target="https://nam-has.obr.sakha.gov.ru/" TargetMode="External"/><Relationship Id="rId14" Type="http://schemas.openxmlformats.org/officeDocument/2006/relationships/hyperlink" Target="https://nam-tybs.obr.sakha.gov.ru/" TargetMode="External"/><Relationship Id="rId22" Type="http://schemas.openxmlformats.org/officeDocument/2006/relationships/hyperlink" Target="https://tyelbenam.obr.sakha.gov.ru/" TargetMode="External"/><Relationship Id="rId27" Type="http://schemas.openxmlformats.org/officeDocument/2006/relationships/hyperlink" Target="https://nam-nug.obr.sakha.gov.ru/" TargetMode="External"/><Relationship Id="rId30" Type="http://schemas.openxmlformats.org/officeDocument/2006/relationships/hyperlink" Target="http://nam-ns.obr.cakha.gov.ru/" TargetMode="External"/><Relationship Id="rId35" Type="http://schemas.openxmlformats.org/officeDocument/2006/relationships/hyperlink" Target="https://nam-hsfl.obr.sakha.gov.ru/vospitatelnaja-rabota/letnjaja-zanjatost" TargetMode="External"/><Relationship Id="rId43" Type="http://schemas.openxmlformats.org/officeDocument/2006/relationships/hyperlink" Target="http://namdush.ucoz.net/" TargetMode="External"/><Relationship Id="rId48" Type="http://schemas.openxmlformats.org/officeDocument/2006/relationships/hyperlink" Target="mailto:rsduss_nam@mail.ru" TargetMode="External"/><Relationship Id="rId8" Type="http://schemas.openxmlformats.org/officeDocument/2006/relationships/hyperlink" Target="https://nam-hsfl.obr.sakha.gov.ru/vospitatelnaja-rabota/letnjaja-zanjatost" TargetMode="External"/><Relationship Id="rId3" Type="http://schemas.openxmlformats.org/officeDocument/2006/relationships/hyperlink" Target="http://2khomus.ucoz.ru/" TargetMode="External"/><Relationship Id="rId12" Type="http://schemas.openxmlformats.org/officeDocument/2006/relationships/hyperlink" Target="https://nam-bets.obr.sakha.gov.ru/" TargetMode="External"/><Relationship Id="rId17" Type="http://schemas.openxmlformats.org/officeDocument/2006/relationships/hyperlink" Target="https://nam-ns2.obr.sakha.gov.ru/" TargetMode="External"/><Relationship Id="rId25" Type="http://schemas.openxmlformats.org/officeDocument/2006/relationships/hyperlink" Target="http://cdntt.ucoz.net/" TargetMode="External"/><Relationship Id="rId33" Type="http://schemas.openxmlformats.org/officeDocument/2006/relationships/hyperlink" Target="http://2khomus.ucoz.ru/" TargetMode="External"/><Relationship Id="rId38" Type="http://schemas.openxmlformats.org/officeDocument/2006/relationships/hyperlink" Target="https://nam-edes.obr.sakha.gov.ru/" TargetMode="External"/><Relationship Id="rId46" Type="http://schemas.openxmlformats.org/officeDocument/2006/relationships/hyperlink" Target="http://rsdussnam.ru/" TargetMode="External"/><Relationship Id="rId20" Type="http://schemas.openxmlformats.org/officeDocument/2006/relationships/hyperlink" Target="https://nam-edes.obr.sakha.gov.ru/" TargetMode="External"/><Relationship Id="rId41" Type="http://schemas.openxmlformats.org/officeDocument/2006/relationships/hyperlink" Target="https://nam-has.obr.sakha.gov.ru/" TargetMode="External"/><Relationship Id="rId1" Type="http://schemas.openxmlformats.org/officeDocument/2006/relationships/hyperlink" Target="http://nam-1homs.obr.sakha.gov.ru/" TargetMode="External"/><Relationship Id="rId6" Type="http://schemas.openxmlformats.org/officeDocument/2006/relationships/hyperlink" Target="https://nam-zatos.obr.sakha.gov.ru/"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h14serbor.edusite.ru/" TargetMode="External"/><Relationship Id="rId13" Type="http://schemas.openxmlformats.org/officeDocument/2006/relationships/hyperlink" Target="http://24.ru/" TargetMode="External"/><Relationship Id="rId18" Type="http://schemas.openxmlformats.org/officeDocument/2006/relationships/hyperlink" Target="http://delfin-nerungri.edusite.ru/" TargetMode="External"/><Relationship Id="rId3" Type="http://schemas.openxmlformats.org/officeDocument/2006/relationships/hyperlink" Target="https://nrg-s1obr.sakha.gov.ru/" TargetMode="External"/><Relationship Id="rId7" Type="http://schemas.openxmlformats.org/officeDocument/2006/relationships/hyperlink" Target="http://nrg-s13.obr.sakha.gov.ru/" TargetMode="External"/><Relationship Id="rId12" Type="http://schemas.openxmlformats.org/officeDocument/2006/relationships/hyperlink" Target="https://nrg-s22.obr.sakha.gov.ru/" TargetMode="External"/><Relationship Id="rId17" Type="http://schemas.openxmlformats.org/officeDocument/2006/relationships/hyperlink" Target="https://s18741.nubex.ru/" TargetMode="External"/><Relationship Id="rId2" Type="http://schemas.openxmlformats.org/officeDocument/2006/relationships/hyperlink" Target="http://sh01nerungri.edu.ru/" TargetMode="External"/><Relationship Id="rId16" Type="http://schemas.openxmlformats.org/officeDocument/2006/relationships/hyperlink" Target="http://nrg-ng2.obr.sakha.gov.ru/" TargetMode="External"/><Relationship Id="rId1" Type="http://schemas.openxmlformats.org/officeDocument/2006/relationships/hyperlink" Target="http://sh01nerungri.edu.ru/" TargetMode="External"/><Relationship Id="rId6" Type="http://schemas.openxmlformats.org/officeDocument/2006/relationships/hyperlink" Target="https://sh09.sakhascool.ru/?section_id=93" TargetMode="External"/><Relationship Id="rId11" Type="http://schemas.openxmlformats.org/officeDocument/2006/relationships/hyperlink" Target="https://nrg-s18.obr.sakha.gov.ru/" TargetMode="External"/><Relationship Id="rId5" Type="http://schemas.openxmlformats.org/officeDocument/2006/relationships/hyperlink" Target="http://sh07chulman.lbihost.ru/" TargetMode="External"/><Relationship Id="rId15" Type="http://schemas.openxmlformats.org/officeDocument/2006/relationships/hyperlink" Target="https://nrg-ng1.obr.sakha.gov.ru/" TargetMode="External"/><Relationship Id="rId10" Type="http://schemas.openxmlformats.org/officeDocument/2006/relationships/hyperlink" Target="https://soch16hani.edusite.ru/" TargetMode="External"/><Relationship Id="rId19" Type="http://schemas.openxmlformats.org/officeDocument/2006/relationships/hyperlink" Target="https://sait-crtdu.ru/mconstr.html?page=/p19aa1.html" TargetMode="External"/><Relationship Id="rId4" Type="http://schemas.openxmlformats.org/officeDocument/2006/relationships/hyperlink" Target="https://nrg-s2.obr.sakha.gov.ru/" TargetMode="External"/><Relationship Id="rId9" Type="http://schemas.openxmlformats.org/officeDocument/2006/relationships/hyperlink" Target="https://15.41147.3535.ru/" TargetMode="External"/><Relationship Id="rId14" Type="http://schemas.openxmlformats.org/officeDocument/2006/relationships/hyperlink" Target="http://sch24.ru/"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s://maljagarschool.edusite.ru/m1.html" TargetMode="External"/><Relationship Id="rId18" Type="http://schemas.openxmlformats.org/officeDocument/2006/relationships/hyperlink" Target="https://marsosh.nur.sakha.school/" TargetMode="External"/><Relationship Id="rId26" Type="http://schemas.openxmlformats.org/officeDocument/2006/relationships/hyperlink" Target="http://malysosh.nur.sakha.school/" TargetMode="External"/><Relationship Id="rId21" Type="http://schemas.openxmlformats.org/officeDocument/2006/relationships/hyperlink" Target="https://nyr-ns2.obr.sakha.gov.ru/" TargetMode="External"/><Relationship Id="rId34" Type="http://schemas.openxmlformats.org/officeDocument/2006/relationships/hyperlink" Target="http://malysosh.nur.sakha.school/" TargetMode="External"/><Relationship Id="rId7" Type="http://schemas.openxmlformats.org/officeDocument/2006/relationships/hyperlink" Target="http://antonovkaschool.3dn.ru/" TargetMode="External"/><Relationship Id="rId12" Type="http://schemas.openxmlformats.org/officeDocument/2006/relationships/hyperlink" Target="https://akasosh.nur.sakha.school/" TargetMode="External"/><Relationship Id="rId17" Type="http://schemas.openxmlformats.org/officeDocument/2006/relationships/hyperlink" Target="https://marsosh.nur.sakha.school/" TargetMode="External"/><Relationship Id="rId25" Type="http://schemas.openxmlformats.org/officeDocument/2006/relationships/hyperlink" Target="http://malysosh.nur.sakha.school/" TargetMode="External"/><Relationship Id="rId33" Type="http://schemas.openxmlformats.org/officeDocument/2006/relationships/hyperlink" Target="http://malysosh.nur.sakha.school/" TargetMode="External"/><Relationship Id="rId38" Type="http://schemas.openxmlformats.org/officeDocument/2006/relationships/hyperlink" Target="http://zdnttnyurba.ru/" TargetMode="External"/><Relationship Id="rId2" Type="http://schemas.openxmlformats.org/officeDocument/2006/relationships/hyperlink" Target="https://nyr-ns1.obr.sakha.gov.ru/" TargetMode="External"/><Relationship Id="rId16" Type="http://schemas.openxmlformats.org/officeDocument/2006/relationships/hyperlink" Target="https://nyr-hors.obr.sakha.gov.ru/" TargetMode="External"/><Relationship Id="rId20" Type="http://schemas.openxmlformats.org/officeDocument/2006/relationships/hyperlink" Target="https://nyr-ns2.obr.sakha.gov.ru/" TargetMode="External"/><Relationship Id="rId29" Type="http://schemas.openxmlformats.org/officeDocument/2006/relationships/hyperlink" Target="http://zdnttnyurba.ru/" TargetMode="External"/><Relationship Id="rId1" Type="http://schemas.openxmlformats.org/officeDocument/2006/relationships/hyperlink" Target="https://www.ctit.pro/" TargetMode="External"/><Relationship Id="rId6" Type="http://schemas.openxmlformats.org/officeDocument/2006/relationships/hyperlink" Target="https://nyr-ns3.obr.sakha.gov.ru/" TargetMode="External"/><Relationship Id="rId11" Type="http://schemas.openxmlformats.org/officeDocument/2006/relationships/hyperlink" Target="https://akasosh.nur.sakha.school/" TargetMode="External"/><Relationship Id="rId24" Type="http://schemas.openxmlformats.org/officeDocument/2006/relationships/hyperlink" Target="http://malysosh.nur.sakha.school/" TargetMode="External"/><Relationship Id="rId32" Type="http://schemas.openxmlformats.org/officeDocument/2006/relationships/hyperlink" Target="http://malysosh.nur.sakha.school/" TargetMode="External"/><Relationship Id="rId37" Type="http://schemas.openxmlformats.org/officeDocument/2006/relationships/hyperlink" Target="http://zdnttnyurba.ru/" TargetMode="External"/><Relationship Id="rId5" Type="http://schemas.openxmlformats.org/officeDocument/2006/relationships/hyperlink" Target="https://nyr-ubos.obr.sakha.gov.ru/" TargetMode="External"/><Relationship Id="rId15" Type="http://schemas.openxmlformats.org/officeDocument/2006/relationships/hyperlink" Target="https://nyr-chuks.obr.sakha.gov.ru/" TargetMode="External"/><Relationship Id="rId23" Type="http://schemas.openxmlformats.org/officeDocument/2006/relationships/hyperlink" Target="http://malysosh.nur.sakha.school/" TargetMode="External"/><Relationship Id="rId28" Type="http://schemas.openxmlformats.org/officeDocument/2006/relationships/hyperlink" Target="http://zdnttnyurba.ru/" TargetMode="External"/><Relationship Id="rId36" Type="http://schemas.openxmlformats.org/officeDocument/2006/relationships/hyperlink" Target="mailto:schmarkha@mail.ru" TargetMode="External"/><Relationship Id="rId10" Type="http://schemas.openxmlformats.org/officeDocument/2006/relationships/hyperlink" Target="https://nyr-syls.obr.sakha.gov.ru/" TargetMode="External"/><Relationship Id="rId19" Type="http://schemas.openxmlformats.org/officeDocument/2006/relationships/hyperlink" Target="https://nyr-chaps.obr.sakha.gov.ru/" TargetMode="External"/><Relationship Id="rId31" Type="http://schemas.openxmlformats.org/officeDocument/2006/relationships/hyperlink" Target="http://malysosh.nur.sakha.school/" TargetMode="External"/><Relationship Id="rId4" Type="http://schemas.openxmlformats.org/officeDocument/2006/relationships/hyperlink" Target="https://nyr-ntl.obr.sakha.gov.ru/" TargetMode="External"/><Relationship Id="rId9" Type="http://schemas.openxmlformats.org/officeDocument/2006/relationships/hyperlink" Target="https://nyr-nyrs.obr.sakha.gov.ru/" TargetMode="External"/><Relationship Id="rId14" Type="http://schemas.openxmlformats.org/officeDocument/2006/relationships/hyperlink" Target="https://maljagarschool.edusite.ru/m1.html" TargetMode="External"/><Relationship Id="rId22" Type="http://schemas.openxmlformats.org/officeDocument/2006/relationships/hyperlink" Target="http://zdnttnyurba.ru/" TargetMode="External"/><Relationship Id="rId27" Type="http://schemas.openxmlformats.org/officeDocument/2006/relationships/hyperlink" Target="http://zdnttnyurba.ru/" TargetMode="External"/><Relationship Id="rId30" Type="http://schemas.openxmlformats.org/officeDocument/2006/relationships/hyperlink" Target="http://malysosh.nur.sakha.school/" TargetMode="External"/><Relationship Id="rId35" Type="http://schemas.openxmlformats.org/officeDocument/2006/relationships/hyperlink" Target="http://malysosh.nur.sakha.school/" TargetMode="External"/><Relationship Id="rId8" Type="http://schemas.openxmlformats.org/officeDocument/2006/relationships/hyperlink" Target="http://antonovkaschool.3dn.ru/" TargetMode="External"/><Relationship Id="rId3" Type="http://schemas.openxmlformats.org/officeDocument/2006/relationships/hyperlink" Target="https://nyr-ntl.obr.sakha.gov.ru/"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pohodsk-school.ru/" TargetMode="External"/><Relationship Id="rId2" Type="http://schemas.openxmlformats.org/officeDocument/2006/relationships/hyperlink" Target="http://cher-school.ucoz.ru/" TargetMode="External"/><Relationship Id="rId1" Type="http://schemas.openxmlformats.org/officeDocument/2006/relationships/hyperlink" Target="https://internat-cher.siteedu.ru/"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ou-as.obr.sakha.gov.ru/" TargetMode="External"/><Relationship Id="rId2" Type="http://schemas.openxmlformats.org/officeDocument/2006/relationships/hyperlink" Target="https://terutschool.ru/" TargetMode="External"/><Relationship Id="rId1" Type="http://schemas.openxmlformats.org/officeDocument/2006/relationships/hyperlink" Target="https://ou-ys.obr.sakha.gov.ru/" TargetMode="External"/><Relationship Id="rId4" Type="http://schemas.openxmlformats.org/officeDocument/2006/relationships/hyperlink" Target="about:blank"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chapaevo.sakhaschool.ru/" TargetMode="External"/><Relationship Id="rId13" Type="http://schemas.openxmlformats.org/officeDocument/2006/relationships/hyperlink" Target="http://zaroosh.sakhaschool.ru/" TargetMode="External"/><Relationship Id="rId18" Type="http://schemas.openxmlformats.org/officeDocument/2006/relationships/hyperlink" Target="http://olekminsk4.sakhaschool.ru/" TargetMode="External"/><Relationship Id="rId26" Type="http://schemas.openxmlformats.org/officeDocument/2006/relationships/hyperlink" Target="http://tyanya.sakhaschool.ru/" TargetMode="External"/><Relationship Id="rId3" Type="http://schemas.openxmlformats.org/officeDocument/2006/relationships/hyperlink" Target="https://dush-charoit.sakhaschool.ru/" TargetMode="External"/><Relationship Id="rId21" Type="http://schemas.openxmlformats.org/officeDocument/2006/relationships/hyperlink" Target="https://unkur.sakhaschool.ru/" TargetMode="External"/><Relationship Id="rId7" Type="http://schemas.openxmlformats.org/officeDocument/2006/relationships/hyperlink" Target="http://sansosh.sakhaschool.ru/" TargetMode="External"/><Relationship Id="rId12" Type="http://schemas.openxmlformats.org/officeDocument/2006/relationships/hyperlink" Target="http://tokko.sakhaschool.ru/" TargetMode="External"/><Relationship Id="rId17" Type="http://schemas.openxmlformats.org/officeDocument/2006/relationships/hyperlink" Target="http://olekminsk4.sakhaschool.ru/" TargetMode="External"/><Relationship Id="rId25" Type="http://schemas.openxmlformats.org/officeDocument/2006/relationships/hyperlink" Target="http://tyanya.sakhaschool.ru/" TargetMode="External"/><Relationship Id="rId2" Type="http://schemas.openxmlformats.org/officeDocument/2006/relationships/hyperlink" Target="http://orduc.sakhaschool.ru/" TargetMode="External"/><Relationship Id="rId16" Type="http://schemas.openxmlformats.org/officeDocument/2006/relationships/hyperlink" Target="http://skoshi7.sakhaschool.ru/" TargetMode="External"/><Relationship Id="rId20" Type="http://schemas.openxmlformats.org/officeDocument/2006/relationships/hyperlink" Target="https://kindigir.sakhaschool.ru/" TargetMode="External"/><Relationship Id="rId29" Type="http://schemas.openxmlformats.org/officeDocument/2006/relationships/hyperlink" Target="http://abaga.sakhaschool.ru/" TargetMode="External"/><Relationship Id="rId1" Type="http://schemas.openxmlformats.org/officeDocument/2006/relationships/hyperlink" Target="http://orduc.sakhaschool.ru/" TargetMode="External"/><Relationship Id="rId6" Type="http://schemas.openxmlformats.org/officeDocument/2006/relationships/hyperlink" Target="http://ner1.sakhaschool.ru/" TargetMode="External"/><Relationship Id="rId11" Type="http://schemas.openxmlformats.org/officeDocument/2006/relationships/hyperlink" Target="http://tokko.sakhaschool.ru/" TargetMode="External"/><Relationship Id="rId24" Type="http://schemas.openxmlformats.org/officeDocument/2006/relationships/hyperlink" Target="http://ner2.sakhaschool.ru/" TargetMode="External"/><Relationship Id="rId32" Type="http://schemas.openxmlformats.org/officeDocument/2006/relationships/hyperlink" Target="https://horoschool.obr.sakha.gov.ru/" TargetMode="External"/><Relationship Id="rId5" Type="http://schemas.openxmlformats.org/officeDocument/2006/relationships/hyperlink" Target="http://ner1.sakhaschool.ru/" TargetMode="External"/><Relationship Id="rId15" Type="http://schemas.openxmlformats.org/officeDocument/2006/relationships/hyperlink" Target="http://skoshi7.sakhaschool.ru/" TargetMode="External"/><Relationship Id="rId23" Type="http://schemas.openxmlformats.org/officeDocument/2006/relationships/hyperlink" Target="http://ner2.sakhaschool.ru/" TargetMode="External"/><Relationship Id="rId28" Type="http://schemas.openxmlformats.org/officeDocument/2006/relationships/hyperlink" Target="http://chapaevo.sakhaschool.ru/" TargetMode="External"/><Relationship Id="rId10" Type="http://schemas.openxmlformats.org/officeDocument/2006/relationships/hyperlink" Target="http://soshkyllah.sakhaschool.ru/" TargetMode="External"/><Relationship Id="rId19" Type="http://schemas.openxmlformats.org/officeDocument/2006/relationships/hyperlink" Target="https://kindigir.sakhaschool.ru/" TargetMode="External"/><Relationship Id="rId31" Type="http://schemas.openxmlformats.org/officeDocument/2006/relationships/hyperlink" Target="https://horoschool.obr.sakha.gov.ru/" TargetMode="External"/><Relationship Id="rId4" Type="http://schemas.openxmlformats.org/officeDocument/2006/relationships/hyperlink" Target="https://dush-charoit.sakhaschool.ru/" TargetMode="External"/><Relationship Id="rId9" Type="http://schemas.openxmlformats.org/officeDocument/2006/relationships/hyperlink" Target="http://soshkyllah.sakhaschool.ru/" TargetMode="External"/><Relationship Id="rId14" Type="http://schemas.openxmlformats.org/officeDocument/2006/relationships/hyperlink" Target="http://zaroosh.sakhaschool.ru/" TargetMode="External"/><Relationship Id="rId22" Type="http://schemas.openxmlformats.org/officeDocument/2006/relationships/hyperlink" Target="https://unkur.sakhaschool.ru/" TargetMode="External"/><Relationship Id="rId27" Type="http://schemas.openxmlformats.org/officeDocument/2006/relationships/hyperlink" Target="http://chapaevo.sakhaschool.ru/" TargetMode="External"/><Relationship Id="rId30" Type="http://schemas.openxmlformats.org/officeDocument/2006/relationships/hyperlink" Target="http://abaga.sakhaschool.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msosh2.obr.sakha.gov.ru/" TargetMode="External"/><Relationship Id="rId13" Type="http://schemas.openxmlformats.org/officeDocument/2006/relationships/hyperlink" Target="http://zdnttnyurba.ru/" TargetMode="External"/><Relationship Id="rId18" Type="http://schemas.openxmlformats.org/officeDocument/2006/relationships/hyperlink" Target="https://chur-dirs.obr.sakha.gov.ru/" TargetMode="External"/><Relationship Id="rId26" Type="http://schemas.openxmlformats.org/officeDocument/2006/relationships/hyperlink" Target="https://sosh21.obr.sakha.gov.ru/" TargetMode="External"/><Relationship Id="rId3" Type="http://schemas.openxmlformats.org/officeDocument/2006/relationships/hyperlink" Target="mailto:sangm2@mail.ru" TargetMode="External"/><Relationship Id="rId21" Type="http://schemas.openxmlformats.org/officeDocument/2006/relationships/hyperlink" Target="mailto:solovss2013@mail.ru" TargetMode="External"/><Relationship Id="rId7" Type="http://schemas.openxmlformats.org/officeDocument/2006/relationships/hyperlink" Target="http://mail.mks.sakha.school/" TargetMode="External"/><Relationship Id="rId12" Type="http://schemas.openxmlformats.org/officeDocument/2006/relationships/hyperlink" Target="mailto:schmarkha@mail.ru" TargetMode="External"/><Relationship Id="rId17" Type="http://schemas.openxmlformats.org/officeDocument/2006/relationships/hyperlink" Target="http://litstat.ru/" TargetMode="External"/><Relationship Id="rId25" Type="http://schemas.openxmlformats.org/officeDocument/2006/relationships/hyperlink" Target="https://ykt-s10.obr.sakha.gov.ru/" TargetMode="External"/><Relationship Id="rId2" Type="http://schemas.openxmlformats.org/officeDocument/2006/relationships/hyperlink" Target="https://moma-mns.obr.sakha.gov.ru/" TargetMode="External"/><Relationship Id="rId16" Type="http://schemas.openxmlformats.org/officeDocument/2006/relationships/hyperlink" Target="https://yksosh1.edu.ru/" TargetMode="External"/><Relationship Id="rId20" Type="http://schemas.openxmlformats.org/officeDocument/2006/relationships/hyperlink" Target="https://chur-dirs.obr.sakha.gov.ru/" TargetMode="External"/><Relationship Id="rId1" Type="http://schemas.openxmlformats.org/officeDocument/2006/relationships/hyperlink" Target="https://vvr-borulah.sakha.gov.ru/" TargetMode="External"/><Relationship Id="rId6" Type="http://schemas.openxmlformats.org/officeDocument/2006/relationships/hyperlink" Target="https://khorobut.obr.sakha.gov.ru/" TargetMode="External"/><Relationship Id="rId11" Type="http://schemas.openxmlformats.org/officeDocument/2006/relationships/hyperlink" Target="https://tcdytt.sakhaschool.ru/" TargetMode="External"/><Relationship Id="rId24" Type="http://schemas.openxmlformats.org/officeDocument/2006/relationships/hyperlink" Target="http://mugudayss.churap.ru/" TargetMode="External"/><Relationship Id="rId5" Type="http://schemas.openxmlformats.org/officeDocument/2006/relationships/hyperlink" Target="https://mayaschool.obr.sakha.gov.ru/" TargetMode="External"/><Relationship Id="rId15" Type="http://schemas.openxmlformats.org/officeDocument/2006/relationships/hyperlink" Target="https://yksosh1.edu.ru/" TargetMode="External"/><Relationship Id="rId23" Type="http://schemas.openxmlformats.org/officeDocument/2006/relationships/hyperlink" Target="http://gymn.churap.ru/" TargetMode="External"/><Relationship Id="rId10" Type="http://schemas.openxmlformats.org/officeDocument/2006/relationships/hyperlink" Target="https://mku-tabs.obr.sakha.gov.ru/" TargetMode="External"/><Relationship Id="rId19" Type="http://schemas.openxmlformats.org/officeDocument/2006/relationships/hyperlink" Target="https://chur-dirs.obr.sakha.gov.ru/" TargetMode="External"/><Relationship Id="rId4" Type="http://schemas.openxmlformats.org/officeDocument/2006/relationships/hyperlink" Target="https://nbest1.sakhaschool.ru/" TargetMode="External"/><Relationship Id="rId9" Type="http://schemas.openxmlformats.org/officeDocument/2006/relationships/hyperlink" Target="http://harasport.obr.gov.ru/" TargetMode="External"/><Relationship Id="rId14" Type="http://schemas.openxmlformats.org/officeDocument/2006/relationships/hyperlink" Target="http://zdnttnyurba.ru/" TargetMode="External"/><Relationship Id="rId22" Type="http://schemas.openxmlformats.org/officeDocument/2006/relationships/hyperlink" Target="http://gymn.churap.ru/"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olen-os.obr.sakha.gov.ru/"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s://sred-sug.obr.sakha.gov.ru/letnij-otdyh" TargetMode="External"/><Relationship Id="rId3" Type="http://schemas.openxmlformats.org/officeDocument/2006/relationships/hyperlink" Target="http://alazeyaschool.ru/" TargetMode="External"/><Relationship Id="rId7" Type="http://schemas.openxmlformats.org/officeDocument/2006/relationships/hyperlink" Target="https://sred-sils.obr.sakha.gov.ru/" TargetMode="External"/><Relationship Id="rId12" Type="http://schemas.openxmlformats.org/officeDocument/2006/relationships/hyperlink" Target="http://yandex.ru/" TargetMode="External"/><Relationship Id="rId2" Type="http://schemas.openxmlformats.org/officeDocument/2006/relationships/hyperlink" Target="http://alazeyaschool.ru/" TargetMode="External"/><Relationship Id="rId1" Type="http://schemas.openxmlformats.org/officeDocument/2006/relationships/hyperlink" Target="https://sred-aks.obr.sakha.gov.ru/" TargetMode="External"/><Relationship Id="rId6" Type="http://schemas.openxmlformats.org/officeDocument/2006/relationships/hyperlink" Target="https://svasosh.srk.sakha.school/" TargetMode="External"/><Relationship Id="rId11" Type="http://schemas.openxmlformats.org/officeDocument/2006/relationships/hyperlink" Target="https://dyssh.srk.sakha.school/" TargetMode="External"/><Relationship Id="rId5" Type="http://schemas.openxmlformats.org/officeDocument/2006/relationships/hyperlink" Target="https://nalsosh.srk.sakha.school/" TargetMode="External"/><Relationship Id="rId10" Type="http://schemas.openxmlformats.org/officeDocument/2006/relationships/hyperlink" Target="https://obr.sakha.gov.ru/" TargetMode="External"/><Relationship Id="rId4" Type="http://schemas.openxmlformats.org/officeDocument/2006/relationships/hyperlink" Target="https://sred-alas.obr.sakha.gov.ru/" TargetMode="External"/><Relationship Id="rId9" Type="http://schemas.openxmlformats.org/officeDocument/2006/relationships/hyperlink" Target="https://hatsosh.srk.sakha.school/"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www.list-org.com/go?site=3480022" TargetMode="External"/><Relationship Id="rId3" Type="http://schemas.openxmlformats.org/officeDocument/2006/relationships/hyperlink" Target="http://utschool2011.ucoz.ru/" TargetMode="External"/><Relationship Id="rId7" Type="http://schemas.openxmlformats.org/officeDocument/2006/relationships/hyperlink" Target="https://yksosh1.edu.ru/" TargetMode="External"/><Relationship Id="rId12" Type="http://schemas.openxmlformats.org/officeDocument/2006/relationships/hyperlink" Target="http://cherkscool.ru/" TargetMode="External"/><Relationship Id="rId2" Type="http://schemas.openxmlformats.org/officeDocument/2006/relationships/hyperlink" Target="mailto:tschool_ytyk@mail.ru" TargetMode="External"/><Relationship Id="rId1" Type="http://schemas.openxmlformats.org/officeDocument/2006/relationships/hyperlink" Target="http://tyorakuel.saha.eduru.ru/" TargetMode="External"/><Relationship Id="rId6" Type="http://schemas.openxmlformats.org/officeDocument/2006/relationships/hyperlink" Target="https://yksosh1.edu.ru/" TargetMode="External"/><Relationship Id="rId11" Type="http://schemas.openxmlformats.org/officeDocument/2006/relationships/hyperlink" Target="http://litstat.ru/" TargetMode="External"/><Relationship Id="rId5" Type="http://schemas.openxmlformats.org/officeDocument/2006/relationships/hyperlink" Target="http://litstat.ru/" TargetMode="External"/><Relationship Id="rId10" Type="http://schemas.openxmlformats.org/officeDocument/2006/relationships/hyperlink" Target="https://yksosh1.edu.ru/" TargetMode="External"/><Relationship Id="rId4" Type="http://schemas.openxmlformats.org/officeDocument/2006/relationships/hyperlink" Target="http://litstat.ru/" TargetMode="External"/><Relationship Id="rId9" Type="http://schemas.openxmlformats.org/officeDocument/2006/relationships/hyperlink" Target="https://yksosh1.edu.ru/"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tomp-es.obr.sakha.gov.ru/" TargetMode="External"/><Relationship Id="rId3" Type="http://schemas.openxmlformats.org/officeDocument/2006/relationships/hyperlink" Target="https://tomp-mas.obr.sakha.gov.ru/" TargetMode="External"/><Relationship Id="rId7" Type="http://schemas.openxmlformats.org/officeDocument/2006/relationships/hyperlink" Target="https://dush14tompo.ru/" TargetMode="External"/><Relationship Id="rId2" Type="http://schemas.openxmlformats.org/officeDocument/2006/relationships/hyperlink" Target="http://tomp-jkhs.obr.sakha.gov.ru/" TargetMode="External"/><Relationship Id="rId1" Type="http://schemas.openxmlformats.org/officeDocument/2006/relationships/hyperlink" Target="https://tomp-ts.obr.sakha.gov.ru/" TargetMode="External"/><Relationship Id="rId6" Type="http://schemas.openxmlformats.org/officeDocument/2006/relationships/hyperlink" Target="http://tomp-kkhs.obr.sakha.gov.ru/" TargetMode="External"/><Relationship Id="rId5" Type="http://schemas.openxmlformats.org/officeDocument/2006/relationships/hyperlink" Target="http://tomp-tmg.obr.sakha.gov.ru/" TargetMode="External"/><Relationship Id="rId4" Type="http://schemas.openxmlformats.org/officeDocument/2006/relationships/hyperlink" Target="http://khs.obr.sakha.gov.ru/" TargetMode="External"/><Relationship Id="rId9" Type="http://schemas.openxmlformats.org/officeDocument/2006/relationships/hyperlink" Target="https://sasosh.tom.sakha.school/"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pptli.sun.sakha.school/" TargetMode="External"/><Relationship Id="rId13" Type="http://schemas.openxmlformats.org/officeDocument/2006/relationships/hyperlink" Target="https://sunt-s2.obr.sakha.gov.ru/" TargetMode="External"/><Relationship Id="rId3" Type="http://schemas.openxmlformats.org/officeDocument/2006/relationships/hyperlink" Target="https://arisosh.sun.sakha.school/" TargetMode="External"/><Relationship Id="rId7" Type="http://schemas.openxmlformats.org/officeDocument/2006/relationships/hyperlink" Target="http://snosh.ucoz.ru/" TargetMode="External"/><Relationship Id="rId12" Type="http://schemas.openxmlformats.org/officeDocument/2006/relationships/hyperlink" Target="https://krestyax.obr.sakha.gov.ru/" TargetMode="External"/><Relationship Id="rId2" Type="http://schemas.openxmlformats.org/officeDocument/2006/relationships/hyperlink" Target="https://bsosh.sun.sakha.school/" TargetMode="External"/><Relationship Id="rId1" Type="http://schemas.openxmlformats.org/officeDocument/2006/relationships/hyperlink" Target="https://sunt-sns.obr.sakha.gov.ru/" TargetMode="External"/><Relationship Id="rId6" Type="http://schemas.openxmlformats.org/officeDocument/2006/relationships/hyperlink" Target="https://sosh2.sun.sakha.school/" TargetMode="External"/><Relationship Id="rId11" Type="http://schemas.openxmlformats.org/officeDocument/2006/relationships/hyperlink" Target="https://ustiesosh.obr.sakha.gov.ru/" TargetMode="External"/><Relationship Id="rId5" Type="http://schemas.openxmlformats.org/officeDocument/2006/relationships/hyperlink" Target="http://sosh1.sun.sakha.school/" TargetMode="External"/><Relationship Id="rId10" Type="http://schemas.openxmlformats.org/officeDocument/2006/relationships/hyperlink" Target="https://sunt-sns.obr.sakha.gov.ru/" TargetMode="External"/><Relationship Id="rId4" Type="http://schemas.openxmlformats.org/officeDocument/2006/relationships/hyperlink" Target="https://kuokunu.obr.sakha.gov.ru/" TargetMode="External"/><Relationship Id="rId9" Type="http://schemas.openxmlformats.org/officeDocument/2006/relationships/hyperlink" Target="https://kynsosh.obr.sakha.gov.ru/"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uyasosh.ucoz.ru/" TargetMode="External"/><Relationship Id="rId3" Type="http://schemas.openxmlformats.org/officeDocument/2006/relationships/hyperlink" Target="mailto:silennjach@mail.ru" TargetMode="External"/><Relationship Id="rId7" Type="http://schemas.openxmlformats.org/officeDocument/2006/relationships/hyperlink" Target="http://omoloy.jimdo.com/" TargetMode="External"/><Relationship Id="rId2" Type="http://schemas.openxmlformats.org/officeDocument/2006/relationships/hyperlink" Target="http://kazsosh.ru/" TargetMode="External"/><Relationship Id="rId1" Type="http://schemas.openxmlformats.org/officeDocument/2006/relationships/hyperlink" Target="http://kuygaschool.jimdo.com/" TargetMode="External"/><Relationship Id="rId6" Type="http://schemas.openxmlformats.org/officeDocument/2006/relationships/hyperlink" Target="http://www.tumatschool.ru/" TargetMode="External"/><Relationship Id="rId5" Type="http://schemas.openxmlformats.org/officeDocument/2006/relationships/hyperlink" Target="http://silsosh.edusite.ru/" TargetMode="External"/><Relationship Id="rId4" Type="http://schemas.openxmlformats.org/officeDocument/2006/relationships/hyperlink" Target="mailto:silennjach@mail.ru"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uar-kso.obr.sakha.gov.ru/" TargetMode="External"/><Relationship Id="rId13" Type="http://schemas.openxmlformats.org/officeDocument/2006/relationships/hyperlink" Target="https://tandaschool.obr.sakha.gov.ru/" TargetMode="External"/><Relationship Id="rId18" Type="http://schemas.openxmlformats.org/officeDocument/2006/relationships/hyperlink" Target="https://uar-nsg.obr.sakha.gov.ru/" TargetMode="External"/><Relationship Id="rId3" Type="http://schemas.openxmlformats.org/officeDocument/2006/relationships/hyperlink" Target="https://uar-legs.obr.sakha.gov.ru/" TargetMode="External"/><Relationship Id="rId21" Type="http://schemas.openxmlformats.org/officeDocument/2006/relationships/hyperlink" Target="https://ua-dussh.obr.sakha.gov.ru/" TargetMode="External"/><Relationship Id="rId7" Type="http://schemas.openxmlformats.org/officeDocument/2006/relationships/hyperlink" Target="https://uar-oss.obr.sakha.gov.ru/" TargetMode="External"/><Relationship Id="rId12" Type="http://schemas.openxmlformats.org/officeDocument/2006/relationships/hyperlink" Target="https://uar-muns.obr.sakha.gov.ru/" TargetMode="External"/><Relationship Id="rId17" Type="http://schemas.openxmlformats.org/officeDocument/2006/relationships/hyperlink" Target="https://uar-msp.obr.sakha.gov.ru/" TargetMode="External"/><Relationship Id="rId2" Type="http://schemas.openxmlformats.org/officeDocument/2006/relationships/hyperlink" Target="https://uar-bsl.obr.sakha.gov.ru/" TargetMode="External"/><Relationship Id="rId16" Type="http://schemas.openxmlformats.org/officeDocument/2006/relationships/hyperlink" Target="https://ua-muc.obr.sakha.gov.ru/" TargetMode="External"/><Relationship Id="rId20" Type="http://schemas.openxmlformats.org/officeDocument/2006/relationships/hyperlink" Target="https://uar-sots.obr.sakha.gov.ru/" TargetMode="External"/><Relationship Id="rId1" Type="http://schemas.openxmlformats.org/officeDocument/2006/relationships/hyperlink" Target="https://uar-bs.obr.sakha.gov.ru/" TargetMode="External"/><Relationship Id="rId6" Type="http://schemas.openxmlformats.org/officeDocument/2006/relationships/hyperlink" Target="https://uar-syrs.obr.sakha.gov.ru/" TargetMode="External"/><Relationship Id="rId11" Type="http://schemas.openxmlformats.org/officeDocument/2006/relationships/hyperlink" Target="http://myryuolan.ru/" TargetMode="External"/><Relationship Id="rId5" Type="http://schemas.openxmlformats.org/officeDocument/2006/relationships/hyperlink" Target="https://uar-sots.obr.sakha.gov.ru/" TargetMode="External"/><Relationship Id="rId15" Type="http://schemas.openxmlformats.org/officeDocument/2006/relationships/hyperlink" Target="https://sdodustaldan.ru/" TargetMode="External"/><Relationship Id="rId10" Type="http://schemas.openxmlformats.org/officeDocument/2006/relationships/hyperlink" Target="https://uar-mur2.obr.sakha.gov.ru/" TargetMode="External"/><Relationship Id="rId19" Type="http://schemas.openxmlformats.org/officeDocument/2006/relationships/hyperlink" Target="https://uar-dyps.obr.sakha.gov.ru/" TargetMode="External"/><Relationship Id="rId4" Type="http://schemas.openxmlformats.org/officeDocument/2006/relationships/hyperlink" Target="http://yandex.ru/" TargetMode="External"/><Relationship Id="rId9" Type="http://schemas.openxmlformats.org/officeDocument/2006/relationships/hyperlink" Target="https://uar-ms1.obr.sakha.gov.ru/" TargetMode="External"/><Relationship Id="rId14" Type="http://schemas.openxmlformats.org/officeDocument/2006/relationships/hyperlink" Target="https://uar-chas.obr.sakha.gov.ru/"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soshalyta.my1.ru/" TargetMode="External"/><Relationship Id="rId2" Type="http://schemas.openxmlformats.org/officeDocument/2006/relationships/hyperlink" Target="https://jargalah2010.wixsite.com/jargalahschool" TargetMode="External"/><Relationship Id="rId1" Type="http://schemas.openxmlformats.org/officeDocument/2006/relationships/hyperlink" Target="http://kustur-scool.ucoz.ru/"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umr-ps.obr.sakha.gov.ru/" TargetMode="External"/><Relationship Id="rId2" Type="http://schemas.openxmlformats.org/officeDocument/2006/relationships/hyperlink" Target="https://umu-esk.obr.sakha.gov.ru/" TargetMode="External"/><Relationship Id="rId1" Type="http://schemas.openxmlformats.org/officeDocument/2006/relationships/hyperlink" Target="http://umu-esa.obr.sakha.gov.ru/" TargetMode="External"/><Relationship Id="rId6" Type="http://schemas.openxmlformats.org/officeDocument/2006/relationships/hyperlink" Target="http://ust-solsh.obr.sakha.gov.ru/" TargetMode="External"/><Relationship Id="rId5" Type="http://schemas.openxmlformats.org/officeDocument/2006/relationships/hyperlink" Target="http://umosh.obr.sakha.gov.ru/" TargetMode="External"/><Relationship Id="rId4" Type="http://schemas.openxmlformats.org/officeDocument/2006/relationships/hyperlink" Target="http://kypsosh.obr.sakha.gov.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nbest1.sakhaschool.ru/" TargetMode="External"/><Relationship Id="rId18" Type="http://schemas.openxmlformats.org/officeDocument/2006/relationships/hyperlink" Target="http://cdodmir.ru/" TargetMode="External"/><Relationship Id="rId26" Type="http://schemas.openxmlformats.org/officeDocument/2006/relationships/hyperlink" Target="https://nam-edes.obr.sakha.gov.ru/" TargetMode="External"/><Relationship Id="rId39" Type="http://schemas.openxmlformats.org/officeDocument/2006/relationships/hyperlink" Target="http://khatassy.yaguo.ru/" TargetMode="External"/><Relationship Id="rId21" Type="http://schemas.openxmlformats.org/officeDocument/2006/relationships/hyperlink" Target="http://2khomus.ucoz.ru/" TargetMode="External"/><Relationship Id="rId34" Type="http://schemas.openxmlformats.org/officeDocument/2006/relationships/hyperlink" Target="http://malysosh.nur.sakha.school/" TargetMode="External"/><Relationship Id="rId42" Type="http://schemas.openxmlformats.org/officeDocument/2006/relationships/hyperlink" Target="mailto:rsduss_nam@mail.ru" TargetMode="External"/><Relationship Id="rId7" Type="http://schemas.openxmlformats.org/officeDocument/2006/relationships/hyperlink" Target="http://indigir-soch.ucoz.ru/" TargetMode="External"/><Relationship Id="rId2" Type="http://schemas.openxmlformats.org/officeDocument/2006/relationships/hyperlink" Target="https://yunkyur.sakhaschool.ru/" TargetMode="External"/><Relationship Id="rId16" Type="http://schemas.openxmlformats.org/officeDocument/2006/relationships/hyperlink" Target="http://centernadezhda.ru/" TargetMode="External"/><Relationship Id="rId20" Type="http://schemas.openxmlformats.org/officeDocument/2006/relationships/hyperlink" Target="http://2khomus.ucoz.ru/" TargetMode="External"/><Relationship Id="rId29" Type="http://schemas.openxmlformats.org/officeDocument/2006/relationships/hyperlink" Target="https://nam-has.obr.sakha.gov.ru/" TargetMode="External"/><Relationship Id="rId41" Type="http://schemas.openxmlformats.org/officeDocument/2006/relationships/hyperlink" Target="http://www.60.41163.3535.ru/" TargetMode="External"/><Relationship Id="rId1" Type="http://schemas.openxmlformats.org/officeDocument/2006/relationships/hyperlink" Target="https://arysosh.vrh.sakha.school/" TargetMode="External"/><Relationship Id="rId6" Type="http://schemas.openxmlformats.org/officeDocument/2006/relationships/hyperlink" Target="http://vvr-boronuk.obr.sakha.gov.ru/" TargetMode="External"/><Relationship Id="rId11" Type="http://schemas.openxmlformats.org/officeDocument/2006/relationships/hyperlink" Target="http://mail.mks.sakha.school/" TargetMode="External"/><Relationship Id="rId24" Type="http://schemas.openxmlformats.org/officeDocument/2006/relationships/hyperlink" Target="http://namodut.ucoz.ru/" TargetMode="External"/><Relationship Id="rId32" Type="http://schemas.openxmlformats.org/officeDocument/2006/relationships/hyperlink" Target="http://malysosh.nur.sakha.school/" TargetMode="External"/><Relationship Id="rId37" Type="http://schemas.openxmlformats.org/officeDocument/2006/relationships/hyperlink" Target="about:blank" TargetMode="External"/><Relationship Id="rId40" Type="http://schemas.openxmlformats.org/officeDocument/2006/relationships/hyperlink" Target="https://kuokunu.obr.sakha.gov.ru/" TargetMode="External"/><Relationship Id="rId5" Type="http://schemas.openxmlformats.org/officeDocument/2006/relationships/hyperlink" Target="https://cdute.vrh.sakha.school/" TargetMode="External"/><Relationship Id="rId15" Type="http://schemas.openxmlformats.org/officeDocument/2006/relationships/hyperlink" Target="http://mkousosh6.ucoz.com/" TargetMode="External"/><Relationship Id="rId23" Type="http://schemas.openxmlformats.org/officeDocument/2006/relationships/hyperlink" Target="https://nam-hsfl.obr.sakha.gov.ru/vospitatelnaja-rabota/letnjaja-zanjatost" TargetMode="External"/><Relationship Id="rId28" Type="http://schemas.openxmlformats.org/officeDocument/2006/relationships/hyperlink" Target="https://nam-has.obr.sakha.gov.ru/" TargetMode="External"/><Relationship Id="rId36" Type="http://schemas.openxmlformats.org/officeDocument/2006/relationships/hyperlink" Target="http://malysosh.nur.sakha.school/" TargetMode="External"/><Relationship Id="rId10" Type="http://schemas.openxmlformats.org/officeDocument/2006/relationships/hyperlink" Target="http://mku-mjs.obr.sakha.gov.ru/" TargetMode="External"/><Relationship Id="rId19" Type="http://schemas.openxmlformats.org/officeDocument/2006/relationships/hyperlink" Target="http://cdodmir.ru/" TargetMode="External"/><Relationship Id="rId31" Type="http://schemas.openxmlformats.org/officeDocument/2006/relationships/hyperlink" Target="http://malysosh.nur.sakha.school/" TargetMode="External"/><Relationship Id="rId4" Type="http://schemas.openxmlformats.org/officeDocument/2006/relationships/hyperlink" Target="https://cdute.vrh.sakha.school/" TargetMode="External"/><Relationship Id="rId9" Type="http://schemas.openxmlformats.org/officeDocument/2006/relationships/hyperlink" Target="https://chistai2017.wixsite.com/" TargetMode="External"/><Relationship Id="rId14" Type="http://schemas.openxmlformats.org/officeDocument/2006/relationships/hyperlink" Target="http://cdod-tvorchestvo.ru/" TargetMode="External"/><Relationship Id="rId22" Type="http://schemas.openxmlformats.org/officeDocument/2006/relationships/hyperlink" Target="https://nam-hsfl.obr.sakha.gov.ru/vospitatelnaja-rabota/letnjaja-zanjatost" TargetMode="External"/><Relationship Id="rId27" Type="http://schemas.openxmlformats.org/officeDocument/2006/relationships/hyperlink" Target="https://nam-edes.obr.sakha.gov.ru/" TargetMode="External"/><Relationship Id="rId30" Type="http://schemas.openxmlformats.org/officeDocument/2006/relationships/hyperlink" Target="https://nam-npt.obr.sakha.gov.ru/" TargetMode="External"/><Relationship Id="rId35" Type="http://schemas.openxmlformats.org/officeDocument/2006/relationships/hyperlink" Target="http://malysosh.nur.sakha.school/" TargetMode="External"/><Relationship Id="rId43" Type="http://schemas.openxmlformats.org/officeDocument/2006/relationships/hyperlink" Target="http://rsdussnam.ru/" TargetMode="External"/><Relationship Id="rId8" Type="http://schemas.openxmlformats.org/officeDocument/2006/relationships/hyperlink" Target="http://ssosh.mom.sakha.school/" TargetMode="External"/><Relationship Id="rId3" Type="http://schemas.openxmlformats.org/officeDocument/2006/relationships/hyperlink" Target="https://borusosh.vrh.sakha.school/" TargetMode="External"/><Relationship Id="rId12" Type="http://schemas.openxmlformats.org/officeDocument/2006/relationships/hyperlink" Target="https://anoragana.sakhaschool.ru/" TargetMode="External"/><Relationship Id="rId17" Type="http://schemas.openxmlformats.org/officeDocument/2006/relationships/hyperlink" Target="http://www.ucdod.ru/" TargetMode="External"/><Relationship Id="rId25" Type="http://schemas.openxmlformats.org/officeDocument/2006/relationships/hyperlink" Target="http://namodut.ucoz.ru/" TargetMode="External"/><Relationship Id="rId33" Type="http://schemas.openxmlformats.org/officeDocument/2006/relationships/hyperlink" Target="http://malysosh.nur.sakha.school/" TargetMode="External"/><Relationship Id="rId38" Type="http://schemas.openxmlformats.org/officeDocument/2006/relationships/hyperlink" Target="http://tulagino.yaguo.ru/" TargetMode="External"/></Relationships>
</file>

<file path=xl/worksheets/_rels/sheet40.xml.rels><?xml version="1.0" encoding="UTF-8" standalone="yes"?>
<Relationships xmlns="http://schemas.openxmlformats.org/package/2006/relationships"><Relationship Id="rId8" Type="http://schemas.openxmlformats.org/officeDocument/2006/relationships/hyperlink" Target="https://psosh3.ru/pitanie-obuchayushchikhsya" TargetMode="External"/><Relationship Id="rId13" Type="http://schemas.openxmlformats.org/officeDocument/2006/relationships/hyperlink" Target="http://kachsosh.ru/" TargetMode="External"/><Relationship Id="rId18" Type="http://schemas.openxmlformats.org/officeDocument/2006/relationships/hyperlink" Target="http://edaysch.ru/" TargetMode="External"/><Relationship Id="rId3" Type="http://schemas.openxmlformats.org/officeDocument/2006/relationships/hyperlink" Target="https://hu-ko.obr.sakha.qov.ru/" TargetMode="External"/><Relationship Id="rId7" Type="http://schemas.openxmlformats.org/officeDocument/2006/relationships/hyperlink" Target="https://psosh3.ru/" TargetMode="External"/><Relationship Id="rId12" Type="http://schemas.openxmlformats.org/officeDocument/2006/relationships/hyperlink" Target="https://hu-okts.obr.sakha.gov.ru/" TargetMode="External"/><Relationship Id="rId17" Type="http://schemas.openxmlformats.org/officeDocument/2006/relationships/hyperlink" Target="http://edaysch.ru/" TargetMode="External"/><Relationship Id="rId2" Type="http://schemas.openxmlformats.org/officeDocument/2006/relationships/hyperlink" Target="https://hu-ps1.obr.sakha.gov.ru/" TargetMode="External"/><Relationship Id="rId16" Type="http://schemas.openxmlformats.org/officeDocument/2006/relationships/hyperlink" Target="https://hu-ss.obr.sakha.gov.ru/" TargetMode="External"/><Relationship Id="rId1" Type="http://schemas.openxmlformats.org/officeDocument/2006/relationships/hyperlink" Target="https://hu-ps1.obr.sakha.gov.ru/" TargetMode="External"/><Relationship Id="rId6" Type="http://schemas.openxmlformats.org/officeDocument/2006/relationships/hyperlink" Target="https://pokrsch2.ru/" TargetMode="External"/><Relationship Id="rId11" Type="http://schemas.openxmlformats.org/officeDocument/2006/relationships/hyperlink" Target="http://moumsosh.moy.ru/" TargetMode="External"/><Relationship Id="rId5" Type="http://schemas.openxmlformats.org/officeDocument/2006/relationships/hyperlink" Target="https://pokrsch2.ru/" TargetMode="External"/><Relationship Id="rId15" Type="http://schemas.openxmlformats.org/officeDocument/2006/relationships/hyperlink" Target="https://hu-ss.obr.sakha.gov.ru/" TargetMode="External"/><Relationship Id="rId10" Type="http://schemas.openxmlformats.org/officeDocument/2006/relationships/hyperlink" Target="http://gimpokrovsk.ru/" TargetMode="External"/><Relationship Id="rId19" Type="http://schemas.openxmlformats.org/officeDocument/2006/relationships/hyperlink" Target="http://2jemsch.ru/" TargetMode="External"/><Relationship Id="rId4" Type="http://schemas.openxmlformats.org/officeDocument/2006/relationships/hyperlink" Target="https://hu-ko.obr.sakha.qov.ru/" TargetMode="External"/><Relationship Id="rId9" Type="http://schemas.openxmlformats.org/officeDocument/2006/relationships/hyperlink" Target="http://gimpokrovsk.ru/" TargetMode="External"/><Relationship Id="rId14" Type="http://schemas.openxmlformats.org/officeDocument/2006/relationships/hyperlink" Target="https://kachsosh.ru/" TargetMode="External"/></Relationships>
</file>

<file path=xl/worksheets/_rels/sheet41.xml.rels><?xml version="1.0" encoding="UTF-8" standalone="yes"?>
<Relationships xmlns="http://schemas.openxmlformats.org/package/2006/relationships"><Relationship Id="rId13" Type="http://schemas.openxmlformats.org/officeDocument/2006/relationships/hyperlink" Target="http://amga.sakhaschool.ru/" TargetMode="External"/><Relationship Id="rId18" Type="http://schemas.openxmlformats.org/officeDocument/2006/relationships/hyperlink" Target="https://boltogo.sakhaschool.ru/" TargetMode="External"/><Relationship Id="rId26" Type="http://schemas.openxmlformats.org/officeDocument/2006/relationships/hyperlink" Target="https://xayaxss.obr.sakha.gov.ru/" TargetMode="External"/><Relationship Id="rId39" Type="http://schemas.openxmlformats.org/officeDocument/2006/relationships/hyperlink" Target="mailto:solovss2013@mail.ru" TargetMode="External"/><Relationship Id="rId21" Type="http://schemas.openxmlformats.org/officeDocument/2006/relationships/hyperlink" Target="http://pavlovsosh.churap.ru/" TargetMode="External"/><Relationship Id="rId34" Type="http://schemas.openxmlformats.org/officeDocument/2006/relationships/hyperlink" Target="https://flegontov.sakhaschool.ru/" TargetMode="External"/><Relationship Id="rId42" Type="http://schemas.openxmlformats.org/officeDocument/2006/relationships/hyperlink" Target="http://gymn.churap.ru/" TargetMode="External"/><Relationship Id="rId7" Type="http://schemas.openxmlformats.org/officeDocument/2006/relationships/hyperlink" Target="https://chur-ojs.obr.sakha.gov.ru/" TargetMode="External"/><Relationship Id="rId2" Type="http://schemas.openxmlformats.org/officeDocument/2006/relationships/hyperlink" Target="http://gymn.churap.ru/" TargetMode="External"/><Relationship Id="rId16" Type="http://schemas.openxmlformats.org/officeDocument/2006/relationships/hyperlink" Target="http://arylaxss.churap.ru/" TargetMode="External"/><Relationship Id="rId29" Type="http://schemas.openxmlformats.org/officeDocument/2006/relationships/hyperlink" Target="mailto:89627379381nastyakytanax@mail.ru" TargetMode="External"/><Relationship Id="rId1" Type="http://schemas.openxmlformats.org/officeDocument/2006/relationships/hyperlink" Target="http://gymn.churap.ru/" TargetMode="External"/><Relationship Id="rId6" Type="http://schemas.openxmlformats.org/officeDocument/2006/relationships/hyperlink" Target="http://darkhankyhata.ru/" TargetMode="External"/><Relationship Id="rId11" Type="http://schemas.openxmlformats.org/officeDocument/2006/relationships/hyperlink" Target="http://baxsy.sakhaschool.ru/" TargetMode="External"/><Relationship Id="rId24" Type="http://schemas.openxmlformats.org/officeDocument/2006/relationships/hyperlink" Target="https://alagar.obr.sakha.gov.ru/" TargetMode="External"/><Relationship Id="rId32" Type="http://schemas.openxmlformats.org/officeDocument/2006/relationships/hyperlink" Target="http://chakss.churap.ru/" TargetMode="External"/><Relationship Id="rId37" Type="http://schemas.openxmlformats.org/officeDocument/2006/relationships/hyperlink" Target="https://chur-dirs.obr.sakha.gov.ru/" TargetMode="External"/><Relationship Id="rId40" Type="http://schemas.openxmlformats.org/officeDocument/2006/relationships/hyperlink" Target="https://solovss.obr.sakha.gov.ru/" TargetMode="External"/><Relationship Id="rId45" Type="http://schemas.openxmlformats.org/officeDocument/2006/relationships/hyperlink" Target="https://cdt-radost.sakhaschool.ru/" TargetMode="External"/><Relationship Id="rId5" Type="http://schemas.openxmlformats.org/officeDocument/2006/relationships/hyperlink" Target="http://darkhankyhata.ru/" TargetMode="External"/><Relationship Id="rId15" Type="http://schemas.openxmlformats.org/officeDocument/2006/relationships/hyperlink" Target="http://arylaxss.churap.ru/" TargetMode="External"/><Relationship Id="rId23" Type="http://schemas.openxmlformats.org/officeDocument/2006/relationships/hyperlink" Target="https://alagar.obr.sakha.gov.ru/" TargetMode="External"/><Relationship Id="rId28" Type="http://schemas.openxmlformats.org/officeDocument/2006/relationships/hyperlink" Target="https://chur-dirs.obr.sakha.gov.ru/" TargetMode="External"/><Relationship Id="rId36" Type="http://schemas.openxmlformats.org/officeDocument/2006/relationships/hyperlink" Target="https://chur-dirs.obr.sakha.gov.ru/" TargetMode="External"/><Relationship Id="rId10" Type="http://schemas.openxmlformats.org/officeDocument/2006/relationships/hyperlink" Target="https://teleyss.sakhaschool.ru/" TargetMode="External"/><Relationship Id="rId19" Type="http://schemas.openxmlformats.org/officeDocument/2006/relationships/hyperlink" Target="https://chur-sils.obr.sakha.gov.ru/" TargetMode="External"/><Relationship Id="rId31" Type="http://schemas.openxmlformats.org/officeDocument/2006/relationships/hyperlink" Target="https://chur-kits.obr.sakha.gov.ru/" TargetMode="External"/><Relationship Id="rId44" Type="http://schemas.openxmlformats.org/officeDocument/2006/relationships/hyperlink" Target="http://mugudayss.churap.ru/" TargetMode="External"/><Relationship Id="rId4" Type="http://schemas.openxmlformats.org/officeDocument/2006/relationships/hyperlink" Target="http://hatylyn.sakhaschool.ru/" TargetMode="External"/><Relationship Id="rId9" Type="http://schemas.openxmlformats.org/officeDocument/2006/relationships/hyperlink" Target="https://teleyss.sakhaschool.ru/" TargetMode="External"/><Relationship Id="rId14" Type="http://schemas.openxmlformats.org/officeDocument/2006/relationships/hyperlink" Target="http://amga.sakhaschool.ru/" TargetMode="External"/><Relationship Id="rId22" Type="http://schemas.openxmlformats.org/officeDocument/2006/relationships/hyperlink" Target="http://pavlovsosh.churap.ru/" TargetMode="External"/><Relationship Id="rId27" Type="http://schemas.openxmlformats.org/officeDocument/2006/relationships/hyperlink" Target="https://chur-dirs.obr.sakha.gov.ru/" TargetMode="External"/><Relationship Id="rId30" Type="http://schemas.openxmlformats.org/officeDocument/2006/relationships/hyperlink" Target="https://chur-kits.obr.sakha.gov.ru/" TargetMode="External"/><Relationship Id="rId35" Type="http://schemas.openxmlformats.org/officeDocument/2006/relationships/hyperlink" Target="https://flegontov.sakhaschool.ru/" TargetMode="External"/><Relationship Id="rId43" Type="http://schemas.openxmlformats.org/officeDocument/2006/relationships/hyperlink" Target="https://mugudayss.obr.sakha.gov.ru/" TargetMode="External"/><Relationship Id="rId8" Type="http://schemas.openxmlformats.org/officeDocument/2006/relationships/hyperlink" Target="https://chur-ojs.obr.sakha.gov.ru/" TargetMode="External"/><Relationship Id="rId3" Type="http://schemas.openxmlformats.org/officeDocument/2006/relationships/hyperlink" Target="http://hatylyn.sakhaschool.ru/" TargetMode="External"/><Relationship Id="rId12" Type="http://schemas.openxmlformats.org/officeDocument/2006/relationships/hyperlink" Target="http://baxsy.sakhaschool.ru/" TargetMode="External"/><Relationship Id="rId17" Type="http://schemas.openxmlformats.org/officeDocument/2006/relationships/hyperlink" Target="https://boltogo.sakhaschool.ru/" TargetMode="External"/><Relationship Id="rId25" Type="http://schemas.openxmlformats.org/officeDocument/2006/relationships/hyperlink" Target="https://xayaxss.obr.sakha.gov.ru/" TargetMode="External"/><Relationship Id="rId33" Type="http://schemas.openxmlformats.org/officeDocument/2006/relationships/hyperlink" Target="http://chakss.churap.ru/" TargetMode="External"/><Relationship Id="rId38" Type="http://schemas.openxmlformats.org/officeDocument/2006/relationships/hyperlink" Target="https://chur-dirs.obr.sakha.gov.ru/" TargetMode="External"/><Relationship Id="rId46" Type="http://schemas.openxmlformats.org/officeDocument/2006/relationships/hyperlink" Target="https://cdt-radost.sakhaschool.ru/" TargetMode="External"/><Relationship Id="rId20" Type="http://schemas.openxmlformats.org/officeDocument/2006/relationships/hyperlink" Target="https://chur-sils.obr.sakha.gov.ru/" TargetMode="External"/><Relationship Id="rId41" Type="http://schemas.openxmlformats.org/officeDocument/2006/relationships/hyperlink" Target="http://gymn.churap.ru/"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rskshi5vida.ru/" TargetMode="External"/><Relationship Id="rId3" Type="http://schemas.openxmlformats.org/officeDocument/2006/relationships/hyperlink" Target="http://sosnovybor-ykt.ru/" TargetMode="External"/><Relationship Id="rId7" Type="http://schemas.openxmlformats.org/officeDocument/2006/relationships/hyperlink" Target="https://nam-npt.obr.sakha.gov.ru/" TargetMode="External"/><Relationship Id="rId2" Type="http://schemas.openxmlformats.org/officeDocument/2006/relationships/hyperlink" Target="http://sosnovybor-ykt.ru/" TargetMode="External"/><Relationship Id="rId1" Type="http://schemas.openxmlformats.org/officeDocument/2006/relationships/hyperlink" Target="http://sosnovybor-ykt.ru/" TargetMode="External"/><Relationship Id="rId6" Type="http://schemas.openxmlformats.org/officeDocument/2006/relationships/hyperlink" Target="https://arctic-school.com/" TargetMode="External"/><Relationship Id="rId5" Type="http://schemas.openxmlformats.org/officeDocument/2006/relationships/hyperlink" Target="http://sakhaedu.ru/" TargetMode="External"/><Relationship Id="rId10" Type="http://schemas.openxmlformats.org/officeDocument/2006/relationships/hyperlink" Target="http://lensky-kray.ru/" TargetMode="External"/><Relationship Id="rId4" Type="http://schemas.openxmlformats.org/officeDocument/2006/relationships/hyperlink" Target="http://sosnovybor-ykt.ru/" TargetMode="External"/><Relationship Id="rId9" Type="http://schemas.openxmlformats.org/officeDocument/2006/relationships/hyperlink" Target="http://yapk.ru/"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pg-mir.ru/letniy-ozdorovitelnyy-lager-elicy/" TargetMode="External"/><Relationship Id="rId2" Type="http://schemas.openxmlformats.org/officeDocument/2006/relationships/hyperlink" Target="https://vk.com/orlyonok_mirniy" TargetMode="External"/><Relationship Id="rId1" Type="http://schemas.openxmlformats.org/officeDocument/2006/relationships/hyperlink" Target="https://vk.com/orlyonok_mirniy" TargetMode="External"/><Relationship Id="rId4" Type="http://schemas.openxmlformats.org/officeDocument/2006/relationships/hyperlink" Target="http://pg-mir.ru/letniy-ozdorovitelnyy-lager-elicy/"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kialdan.ru/" TargetMode="External"/><Relationship Id="rId3" Type="http://schemas.openxmlformats.org/officeDocument/2006/relationships/hyperlink" Target="https://sunsport.obr.sakha.gov.ru/" TargetMode="External"/><Relationship Id="rId7" Type="http://schemas.openxmlformats.org/officeDocument/2006/relationships/hyperlink" Target="http://shorborogon.ru/" TargetMode="External"/><Relationship Id="rId12" Type="http://schemas.openxmlformats.org/officeDocument/2006/relationships/hyperlink" Target="http://uor.ykt.ru/" TargetMode="External"/><Relationship Id="rId2" Type="http://schemas.openxmlformats.org/officeDocument/2006/relationships/hyperlink" Target="mailto:sunsport2007@yandex.ru" TargetMode="External"/><Relationship Id="rId1" Type="http://schemas.openxmlformats.org/officeDocument/2006/relationships/hyperlink" Target="http://dpkorkin.ru/?page_id=257" TargetMode="External"/><Relationship Id="rId6" Type="http://schemas.openxmlformats.org/officeDocument/2006/relationships/hyperlink" Target="http://shorborogon.ru/" TargetMode="External"/><Relationship Id="rId11" Type="http://schemas.openxmlformats.org/officeDocument/2006/relationships/hyperlink" Target="http://shorborogon.ru/" TargetMode="External"/><Relationship Id="rId5" Type="http://schemas.openxmlformats.org/officeDocument/2006/relationships/hyperlink" Target="http://rsdussnam.ru/" TargetMode="External"/><Relationship Id="rId10" Type="http://schemas.openxmlformats.org/officeDocument/2006/relationships/hyperlink" Target="http://rsdussnam.ru/" TargetMode="External"/><Relationship Id="rId4" Type="http://schemas.openxmlformats.org/officeDocument/2006/relationships/hyperlink" Target="mailto:rsduss_nam@mail.ru" TargetMode="External"/><Relationship Id="rId9" Type="http://schemas.openxmlformats.org/officeDocument/2006/relationships/hyperlink" Target="mailto:rsduss_nam@mail.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sosh21.obr.sakha.gov.ru/" TargetMode="External"/><Relationship Id="rId18" Type="http://schemas.openxmlformats.org/officeDocument/2006/relationships/hyperlink" Target="https://ykt-s31.obr.sakha.gov.ru/" TargetMode="External"/><Relationship Id="rId26" Type="http://schemas.openxmlformats.org/officeDocument/2006/relationships/hyperlink" Target="https://ykt-ms1.obr.sakha.gov.ru/" TargetMode="External"/><Relationship Id="rId39" Type="http://schemas.openxmlformats.org/officeDocument/2006/relationships/hyperlink" Target="http://khatassy-ddt.yaguo.ru/" TargetMode="External"/><Relationship Id="rId21" Type="http://schemas.openxmlformats.org/officeDocument/2006/relationships/hyperlink" Target="http://ykt-ks34.obr.sakha.gov.ru/" TargetMode="External"/><Relationship Id="rId34" Type="http://schemas.openxmlformats.org/officeDocument/2006/relationships/hyperlink" Target="http://dpc.yaguo.ru/" TargetMode="External"/><Relationship Id="rId42" Type="http://schemas.openxmlformats.org/officeDocument/2006/relationships/hyperlink" Target="http://school21.yaguo.ru/" TargetMode="External"/><Relationship Id="rId47" Type="http://schemas.openxmlformats.org/officeDocument/2006/relationships/hyperlink" Target="http://tulagino.yaguo.ru/" TargetMode="External"/><Relationship Id="rId50" Type="http://schemas.openxmlformats.org/officeDocument/2006/relationships/hyperlink" Target="https://sosh21.obr.sakha.gov.ru/" TargetMode="External"/><Relationship Id="rId7" Type="http://schemas.openxmlformats.org/officeDocument/2006/relationships/hyperlink" Target="https://ykt-s10.obr.sakha.gov.ru/" TargetMode="External"/><Relationship Id="rId2" Type="http://schemas.openxmlformats.org/officeDocument/2006/relationships/hyperlink" Target="http://school2.yaguo.ru/" TargetMode="External"/><Relationship Id="rId16" Type="http://schemas.openxmlformats.org/officeDocument/2006/relationships/hyperlink" Target="https://ykt-s27.obr.sakha.gov.ru/" TargetMode="External"/><Relationship Id="rId29" Type="http://schemas.openxmlformats.org/officeDocument/2006/relationships/hyperlink" Target="http://aiyykyhata.yaguo.ru/" TargetMode="External"/><Relationship Id="rId11" Type="http://schemas.openxmlformats.org/officeDocument/2006/relationships/hyperlink" Target="http://school18.yaguo.ru/" TargetMode="External"/><Relationship Id="rId24" Type="http://schemas.openxmlformats.org/officeDocument/2006/relationships/hyperlink" Target="http://sakhacanada.yaguo.ru/" TargetMode="External"/><Relationship Id="rId32" Type="http://schemas.openxmlformats.org/officeDocument/2006/relationships/hyperlink" Target="https://ykt-ygng.obr.sakha.gov.ru/" TargetMode="External"/><Relationship Id="rId37" Type="http://schemas.openxmlformats.org/officeDocument/2006/relationships/hyperlink" Target="mailto:ctt_yakutsk@mail.ru" TargetMode="External"/><Relationship Id="rId40" Type="http://schemas.openxmlformats.org/officeDocument/2006/relationships/hyperlink" Target="http://rc.yaguo.ru/" TargetMode="External"/><Relationship Id="rId45" Type="http://schemas.openxmlformats.org/officeDocument/2006/relationships/hyperlink" Target="http://school14.yaguo.ru/" TargetMode="External"/><Relationship Id="rId5" Type="http://schemas.openxmlformats.org/officeDocument/2006/relationships/hyperlink" Target="http://school7.yaguo.ru/" TargetMode="External"/><Relationship Id="rId15" Type="http://schemas.openxmlformats.org/officeDocument/2006/relationships/hyperlink" Target="http://school25.yaguo.ru/" TargetMode="External"/><Relationship Id="rId23" Type="http://schemas.openxmlformats.org/officeDocument/2006/relationships/hyperlink" Target="http://school36.obr.sakha.gov.ru/" TargetMode="External"/><Relationship Id="rId28" Type="http://schemas.openxmlformats.org/officeDocument/2006/relationships/hyperlink" Target="http://tulagino.yaguo.ru/" TargetMode="External"/><Relationship Id="rId36" Type="http://schemas.openxmlformats.org/officeDocument/2006/relationships/hyperlink" Target="http://ddt.yaguo.ru/" TargetMode="External"/><Relationship Id="rId49" Type="http://schemas.openxmlformats.org/officeDocument/2006/relationships/hyperlink" Target="https://ykt-s10.obr.sakha.gov.ru/" TargetMode="External"/><Relationship Id="rId10" Type="http://schemas.openxmlformats.org/officeDocument/2006/relationships/hyperlink" Target="http://school17.yaguo.ru/" TargetMode="External"/><Relationship Id="rId19" Type="http://schemas.openxmlformats.org/officeDocument/2006/relationships/hyperlink" Target="http://sosh32.sakha.school/" TargetMode="External"/><Relationship Id="rId31" Type="http://schemas.openxmlformats.org/officeDocument/2006/relationships/hyperlink" Target="http://ygl.yaguo.ru/" TargetMode="External"/><Relationship Id="rId44" Type="http://schemas.openxmlformats.org/officeDocument/2006/relationships/hyperlink" Target="http://sosh31.sakha.school/" TargetMode="External"/><Relationship Id="rId4" Type="http://schemas.openxmlformats.org/officeDocument/2006/relationships/hyperlink" Target="https://oosh6.sakha.school/" TargetMode="External"/><Relationship Id="rId9" Type="http://schemas.openxmlformats.org/officeDocument/2006/relationships/hyperlink" Target="https://ykt-s16.obr.sakha.gov.ru/" TargetMode="External"/><Relationship Id="rId14" Type="http://schemas.openxmlformats.org/officeDocument/2006/relationships/hyperlink" Target="https://ykt-s23.obr.sakha.gov.ru/" TargetMode="External"/><Relationship Id="rId22" Type="http://schemas.openxmlformats.org/officeDocument/2006/relationships/hyperlink" Target="http://school35.yaguo.ru/" TargetMode="External"/><Relationship Id="rId27" Type="http://schemas.openxmlformats.org/officeDocument/2006/relationships/hyperlink" Target="http://marha2.yaguo.ru/" TargetMode="External"/><Relationship Id="rId30" Type="http://schemas.openxmlformats.org/officeDocument/2006/relationships/hyperlink" Target="http://ftl.yaguo.ru/" TargetMode="External"/><Relationship Id="rId35" Type="http://schemas.openxmlformats.org/officeDocument/2006/relationships/hyperlink" Target="http://dpc.yaguo.ru/" TargetMode="External"/><Relationship Id="rId43" Type="http://schemas.openxmlformats.org/officeDocument/2006/relationships/hyperlink" Target="http://school2.yaguo.ru/" TargetMode="External"/><Relationship Id="rId48" Type="http://schemas.openxmlformats.org/officeDocument/2006/relationships/hyperlink" Target="http://khatassy.yaguo.ru/" TargetMode="External"/><Relationship Id="rId8" Type="http://schemas.openxmlformats.org/officeDocument/2006/relationships/hyperlink" Target="http://school15.yaguo.ru/" TargetMode="External"/><Relationship Id="rId3" Type="http://schemas.openxmlformats.org/officeDocument/2006/relationships/hyperlink" Target="http://sosh3.sakha.school/" TargetMode="External"/><Relationship Id="rId12" Type="http://schemas.openxmlformats.org/officeDocument/2006/relationships/hyperlink" Target="https://ykt-s20.obr.sakha.gov.ru/" TargetMode="External"/><Relationship Id="rId17" Type="http://schemas.openxmlformats.org/officeDocument/2006/relationships/hyperlink" Target="http://sosh30.sakha.school/" TargetMode="External"/><Relationship Id="rId25" Type="http://schemas.openxmlformats.org/officeDocument/2006/relationships/hyperlink" Target="http://www.kangalassy.yaguo.ru/" TargetMode="External"/><Relationship Id="rId33" Type="http://schemas.openxmlformats.org/officeDocument/2006/relationships/hyperlink" Target="http://cgo.yaguo.ru/" TargetMode="External"/><Relationship Id="rId38" Type="http://schemas.openxmlformats.org/officeDocument/2006/relationships/hyperlink" Target="mailto:ctt_yakutsk@mail.ru" TargetMode="External"/><Relationship Id="rId46" Type="http://schemas.openxmlformats.org/officeDocument/2006/relationships/hyperlink" Target="https://ddt.obr.sakha.gov.ru/" TargetMode="External"/><Relationship Id="rId20" Type="http://schemas.openxmlformats.org/officeDocument/2006/relationships/hyperlink" Target="https://ykt-s33.obr.sakha.gov.ru/" TargetMode="External"/><Relationship Id="rId41" Type="http://schemas.openxmlformats.org/officeDocument/2006/relationships/hyperlink" Target="http://school18.yaguo.ru/" TargetMode="External"/><Relationship Id="rId1" Type="http://schemas.openxmlformats.org/officeDocument/2006/relationships/hyperlink" Target="https://ykt-s1.obr.sakha.gov.ru/" TargetMode="External"/><Relationship Id="rId6" Type="http://schemas.openxmlformats.org/officeDocument/2006/relationships/hyperlink" Target="http://school9.yaguo.ru/"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rostok14.ru/" TargetMode="External"/><Relationship Id="rId1" Type="http://schemas.openxmlformats.org/officeDocument/2006/relationships/hyperlink" Target="https://mbou2.pelouse.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uocsh.ucoz.ru/" TargetMode="External"/><Relationship Id="rId7" Type="http://schemas.openxmlformats.org/officeDocument/2006/relationships/hyperlink" Target="https://mug-ssh.obr.sakha.gov.ru/" TargetMode="External"/><Relationship Id="rId2" Type="http://schemas.openxmlformats.org/officeDocument/2006/relationships/hyperlink" Target="https://belgymn.obr.sakha.gov.ru/" TargetMode="External"/><Relationship Id="rId1" Type="http://schemas.openxmlformats.org/officeDocument/2006/relationships/hyperlink" Target="https://schabiy.obr.sakha.gov.ru/svedobrorg" TargetMode="External"/><Relationship Id="rId6" Type="http://schemas.openxmlformats.org/officeDocument/2006/relationships/hyperlink" Target="https://bsosh.obr.sakha.gov.ru/" TargetMode="External"/><Relationship Id="rId5" Type="http://schemas.openxmlformats.org/officeDocument/2006/relationships/hyperlink" Target="https://maiorskaya.sakhaschool.ru/" TargetMode="External"/><Relationship Id="rId4" Type="http://schemas.openxmlformats.org/officeDocument/2006/relationships/hyperlink" Target="https://urasch.obr.sakha.gov.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chool9aldan.obr.sakha.gov.ru/" TargetMode="External"/><Relationship Id="rId13" Type="http://schemas.openxmlformats.org/officeDocument/2006/relationships/hyperlink" Target="https://ar-kg.obr.sakha.gov.ru/" TargetMode="External"/><Relationship Id="rId18" Type="http://schemas.openxmlformats.org/officeDocument/2006/relationships/hyperlink" Target="https://specschool8vida.obr.sakha.gov.ru/" TargetMode="External"/><Relationship Id="rId3" Type="http://schemas.openxmlformats.org/officeDocument/2006/relationships/hyperlink" Target="http://ar-s4.obr.sakha.gov.ru/" TargetMode="External"/><Relationship Id="rId7" Type="http://schemas.openxmlformats.org/officeDocument/2006/relationships/hyperlink" Target="http://wwwschool8.saha.eduru.ru/" TargetMode="External"/><Relationship Id="rId12" Type="http://schemas.openxmlformats.org/officeDocument/2006/relationships/hyperlink" Target="http://school37aldan.edusite.ru/" TargetMode="External"/><Relationship Id="rId17" Type="http://schemas.openxmlformats.org/officeDocument/2006/relationships/hyperlink" Target="https://ar-al.obr.sakha.gov.ru/" TargetMode="External"/><Relationship Id="rId2" Type="http://schemas.openxmlformats.org/officeDocument/2006/relationships/hyperlink" Target="https://ar-as2.obr.sakha.gov.ru/news/front/view/id/3161043" TargetMode="External"/><Relationship Id="rId16" Type="http://schemas.openxmlformats.org/officeDocument/2006/relationships/hyperlink" Target="https://aldan-cdod.sakha.muzkult.ru/" TargetMode="External"/><Relationship Id="rId1" Type="http://schemas.openxmlformats.org/officeDocument/2006/relationships/hyperlink" Target="https://ar-as1.obr.sakha.gov.ru/" TargetMode="External"/><Relationship Id="rId6" Type="http://schemas.openxmlformats.org/officeDocument/2006/relationships/hyperlink" Target="http://school7kutana.ucoz.net/" TargetMode="External"/><Relationship Id="rId11" Type="http://schemas.openxmlformats.org/officeDocument/2006/relationships/hyperlink" Target="http://school25-aldan.ucoz.ru/" TargetMode="External"/><Relationship Id="rId5" Type="http://schemas.openxmlformats.org/officeDocument/2006/relationships/hyperlink" Target="https://ar-ts.obr.sakha.gov.ru/" TargetMode="External"/><Relationship Id="rId15" Type="http://schemas.openxmlformats.org/officeDocument/2006/relationships/hyperlink" Target="https://ar-as.obr.sakha.gov.ru/" TargetMode="External"/><Relationship Id="rId10" Type="http://schemas.openxmlformats.org/officeDocument/2006/relationships/hyperlink" Target="https://school20.obr.sakha.gov.ru/" TargetMode="External"/><Relationship Id="rId19" Type="http://schemas.openxmlformats.org/officeDocument/2006/relationships/hyperlink" Target="https://specschool8vida.obr.sakha.gov.ru/" TargetMode="External"/><Relationship Id="rId4" Type="http://schemas.openxmlformats.org/officeDocument/2006/relationships/hyperlink" Target="https://ar-as5.obr.sakha.gov.ru/" TargetMode="External"/><Relationship Id="rId9" Type="http://schemas.openxmlformats.org/officeDocument/2006/relationships/hyperlink" Target="http://school10aldan.ucoz.ru/" TargetMode="External"/><Relationship Id="rId14" Type="http://schemas.openxmlformats.org/officeDocument/2006/relationships/hyperlink" Target="http://ar-qa.obr.sakha.gov.ru/"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yxschool.obr.sakha.gov.ru/" TargetMode="External"/><Relationship Id="rId2" Type="http://schemas.openxmlformats.org/officeDocument/2006/relationships/hyperlink" Target="https://au/" TargetMode="External"/><Relationship Id="rId1" Type="http://schemas.openxmlformats.org/officeDocument/2006/relationships/hyperlink" Target="https://au-sso.obr.sakha.gov.ru/" TargetMode="External"/><Relationship Id="rId4" Type="http://schemas.openxmlformats.org/officeDocument/2006/relationships/hyperlink" Target="https://yxschool.obr.sakha.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1000"/>
  <sheetViews>
    <sheetView workbookViewId="0">
      <pane ySplit="6" topLeftCell="A28" activePane="bottomLeft" state="frozen"/>
      <selection pane="bottomLeft" activeCell="E51" sqref="E51"/>
    </sheetView>
  </sheetViews>
  <sheetFormatPr defaultColWidth="12.5703125" defaultRowHeight="15" customHeight="1"/>
  <cols>
    <col min="1" max="1" width="5.42578125" customWidth="1"/>
    <col min="2" max="2" width="24.5703125" customWidth="1"/>
    <col min="3" max="19" width="9.5703125" customWidth="1"/>
    <col min="20" max="26" width="11" customWidth="1"/>
  </cols>
  <sheetData>
    <row r="1" spans="1:20" ht="15.75" customHeight="1">
      <c r="A1" s="1"/>
      <c r="B1" s="2"/>
      <c r="C1" s="1"/>
      <c r="D1" s="1"/>
      <c r="E1" s="1"/>
      <c r="F1" s="1"/>
      <c r="G1" s="1"/>
      <c r="H1" s="1"/>
      <c r="I1" s="3"/>
      <c r="J1" s="3" t="s">
        <v>0</v>
      </c>
      <c r="L1" s="3"/>
      <c r="M1" s="4"/>
      <c r="N1" s="1"/>
      <c r="O1" s="1"/>
      <c r="P1" s="1"/>
      <c r="Q1" s="1"/>
      <c r="R1" s="1"/>
      <c r="S1" s="1"/>
    </row>
    <row r="2" spans="1:20" ht="24" customHeight="1">
      <c r="A2" s="1"/>
      <c r="B2" s="2"/>
      <c r="C2" s="1"/>
      <c r="D2" s="1"/>
      <c r="E2" s="1"/>
      <c r="F2" s="1"/>
      <c r="G2" s="1"/>
      <c r="H2" s="1"/>
      <c r="I2" s="1"/>
      <c r="J2" s="5" t="s">
        <v>1</v>
      </c>
      <c r="L2" s="6"/>
      <c r="M2" s="1"/>
      <c r="N2" s="1"/>
      <c r="O2" s="1"/>
      <c r="P2" s="1"/>
      <c r="Q2" s="1"/>
      <c r="R2" s="1"/>
      <c r="S2" s="1"/>
    </row>
    <row r="3" spans="1:20" ht="15.75" customHeight="1">
      <c r="A3" s="7"/>
      <c r="B3" s="8" t="s">
        <v>2</v>
      </c>
      <c r="C3" s="8"/>
      <c r="D3" s="9"/>
      <c r="E3" s="8"/>
      <c r="F3" s="8"/>
      <c r="G3" s="8"/>
      <c r="H3" s="8"/>
      <c r="I3" s="8"/>
      <c r="J3" s="8"/>
      <c r="K3" s="8"/>
      <c r="L3" s="8"/>
      <c r="M3" s="10"/>
    </row>
    <row r="4" spans="1:20" ht="22.5" customHeight="1">
      <c r="A4" s="935" t="s">
        <v>3</v>
      </c>
      <c r="B4" s="937" t="s">
        <v>4</v>
      </c>
      <c r="C4" s="938" t="s">
        <v>5</v>
      </c>
      <c r="D4" s="940" t="s">
        <v>6</v>
      </c>
      <c r="E4" s="941" t="s">
        <v>7</v>
      </c>
      <c r="F4" s="931" t="s">
        <v>8</v>
      </c>
      <c r="G4" s="934"/>
      <c r="H4" s="931" t="s">
        <v>9</v>
      </c>
      <c r="I4" s="934"/>
      <c r="J4" s="931" t="s">
        <v>10</v>
      </c>
      <c r="K4" s="932"/>
      <c r="L4" s="933" t="s">
        <v>11</v>
      </c>
      <c r="M4" s="934"/>
      <c r="N4" s="11"/>
      <c r="O4" s="11"/>
      <c r="P4" s="11"/>
    </row>
    <row r="5" spans="1:20" ht="19.5" customHeight="1">
      <c r="A5" s="936"/>
      <c r="B5" s="936"/>
      <c r="C5" s="939"/>
      <c r="D5" s="936"/>
      <c r="E5" s="942"/>
      <c r="F5" s="12" t="s">
        <v>12</v>
      </c>
      <c r="G5" s="12" t="s">
        <v>13</v>
      </c>
      <c r="H5" s="12" t="s">
        <v>12</v>
      </c>
      <c r="I5" s="12" t="s">
        <v>13</v>
      </c>
      <c r="J5" s="12" t="s">
        <v>12</v>
      </c>
      <c r="K5" s="12" t="s">
        <v>13</v>
      </c>
      <c r="L5" s="13" t="s">
        <v>12</v>
      </c>
      <c r="M5" s="12" t="s">
        <v>13</v>
      </c>
      <c r="N5" s="11"/>
      <c r="O5" s="11"/>
      <c r="P5" s="11"/>
    </row>
    <row r="6" spans="1:20" ht="15.75" customHeight="1">
      <c r="A6" s="14"/>
      <c r="B6" s="15" t="s">
        <v>14</v>
      </c>
      <c r="C6" s="16">
        <f t="shared" ref="C6:M6" si="0">SUM(C7:C19)</f>
        <v>9945</v>
      </c>
      <c r="D6" s="17">
        <f t="shared" si="0"/>
        <v>85</v>
      </c>
      <c r="E6" s="17">
        <f t="shared" si="0"/>
        <v>3877</v>
      </c>
      <c r="F6" s="17">
        <f t="shared" si="0"/>
        <v>75</v>
      </c>
      <c r="G6" s="17">
        <f t="shared" si="0"/>
        <v>3581</v>
      </c>
      <c r="H6" s="17">
        <f t="shared" si="0"/>
        <v>0</v>
      </c>
      <c r="I6" s="17">
        <f t="shared" si="0"/>
        <v>0</v>
      </c>
      <c r="J6" s="17">
        <f t="shared" si="0"/>
        <v>7</v>
      </c>
      <c r="K6" s="17">
        <f t="shared" si="0"/>
        <v>195</v>
      </c>
      <c r="L6" s="17">
        <f t="shared" si="0"/>
        <v>3</v>
      </c>
      <c r="M6" s="17">
        <f t="shared" si="0"/>
        <v>95</v>
      </c>
      <c r="N6" s="1"/>
      <c r="O6" s="1"/>
      <c r="P6" s="1"/>
      <c r="Q6" s="1"/>
      <c r="R6" s="1"/>
      <c r="S6" s="1"/>
      <c r="T6" s="1"/>
    </row>
    <row r="7" spans="1:20" ht="15.75" customHeight="1">
      <c r="A7" s="14">
        <v>1</v>
      </c>
      <c r="B7" s="18" t="s">
        <v>15</v>
      </c>
      <c r="C7" s="19">
        <v>547</v>
      </c>
      <c r="D7" s="20">
        <f t="shared" ref="D7:E7" si="1">F7+H7+J7+L7</f>
        <v>7</v>
      </c>
      <c r="E7" s="20">
        <f t="shared" si="1"/>
        <v>284</v>
      </c>
      <c r="F7" s="21">
        <v>7</v>
      </c>
      <c r="G7" s="21">
        <v>284</v>
      </c>
      <c r="H7" s="21">
        <v>0</v>
      </c>
      <c r="I7" s="21">
        <v>0</v>
      </c>
      <c r="J7" s="21">
        <v>0</v>
      </c>
      <c r="K7" s="21">
        <v>0</v>
      </c>
      <c r="L7" s="22">
        <v>0</v>
      </c>
      <c r="M7" s="21">
        <v>0</v>
      </c>
      <c r="N7" s="1"/>
      <c r="O7" s="1"/>
      <c r="P7" s="1"/>
      <c r="Q7" s="1"/>
      <c r="R7" s="1"/>
      <c r="S7" s="1"/>
      <c r="T7" s="1"/>
    </row>
    <row r="8" spans="1:20" ht="18" customHeight="1">
      <c r="A8" s="14">
        <v>2</v>
      </c>
      <c r="B8" s="23" t="s">
        <v>16</v>
      </c>
      <c r="C8" s="24">
        <v>371</v>
      </c>
      <c r="D8" s="20">
        <f t="shared" ref="D8:E8" si="2">F8+H8+J8+L8</f>
        <v>4</v>
      </c>
      <c r="E8" s="20">
        <f t="shared" si="2"/>
        <v>185</v>
      </c>
      <c r="F8" s="21">
        <v>4</v>
      </c>
      <c r="G8" s="21">
        <v>185</v>
      </c>
      <c r="H8" s="21">
        <v>0</v>
      </c>
      <c r="I8" s="21">
        <v>0</v>
      </c>
      <c r="J8" s="21">
        <v>0</v>
      </c>
      <c r="K8" s="21">
        <v>0</v>
      </c>
      <c r="L8" s="22">
        <v>0</v>
      </c>
      <c r="M8" s="21">
        <v>0</v>
      </c>
      <c r="N8" s="1"/>
      <c r="O8" s="1"/>
      <c r="P8" s="1"/>
      <c r="Q8" s="1"/>
      <c r="R8" s="1"/>
      <c r="S8" s="1"/>
      <c r="T8" s="1"/>
    </row>
    <row r="9" spans="1:20" ht="15.75" customHeight="1">
      <c r="A9" s="25">
        <v>3</v>
      </c>
      <c r="B9" s="26" t="s">
        <v>17</v>
      </c>
      <c r="C9" s="24">
        <v>571</v>
      </c>
      <c r="D9" s="20">
        <f t="shared" ref="D9:E9" si="3">F9+H9+J9+L9</f>
        <v>2</v>
      </c>
      <c r="E9" s="20">
        <f t="shared" si="3"/>
        <v>355</v>
      </c>
      <c r="F9" s="22">
        <v>2</v>
      </c>
      <c r="G9" s="22">
        <v>355</v>
      </c>
      <c r="H9" s="22">
        <v>0</v>
      </c>
      <c r="I9" s="22">
        <v>0</v>
      </c>
      <c r="J9" s="22">
        <v>0</v>
      </c>
      <c r="K9" s="22">
        <v>0</v>
      </c>
      <c r="L9" s="22">
        <v>0</v>
      </c>
      <c r="M9" s="24">
        <v>0</v>
      </c>
      <c r="N9" s="27"/>
      <c r="O9" s="27"/>
      <c r="P9" s="27"/>
      <c r="Q9" s="27"/>
      <c r="R9" s="27"/>
      <c r="S9" s="27"/>
      <c r="T9" s="1"/>
    </row>
    <row r="10" spans="1:20" ht="15.75" customHeight="1">
      <c r="A10" s="14">
        <v>4</v>
      </c>
      <c r="B10" s="23" t="s">
        <v>18</v>
      </c>
      <c r="C10" s="24">
        <v>1100</v>
      </c>
      <c r="D10" s="20">
        <f t="shared" ref="D10:E10" si="4">F10+H10+J10+L10</f>
        <v>5</v>
      </c>
      <c r="E10" s="20">
        <f t="shared" si="4"/>
        <v>290</v>
      </c>
      <c r="F10" s="21">
        <v>5</v>
      </c>
      <c r="G10" s="21">
        <v>290</v>
      </c>
      <c r="H10" s="21">
        <v>0</v>
      </c>
      <c r="I10" s="21">
        <v>0</v>
      </c>
      <c r="J10" s="21">
        <v>0</v>
      </c>
      <c r="K10" s="21">
        <v>0</v>
      </c>
      <c r="L10" s="22">
        <v>0</v>
      </c>
      <c r="M10" s="21">
        <v>0</v>
      </c>
      <c r="N10" s="1"/>
      <c r="O10" s="1"/>
      <c r="P10" s="1"/>
      <c r="Q10" s="1"/>
      <c r="R10" s="1"/>
      <c r="S10" s="1"/>
      <c r="T10" s="1"/>
    </row>
    <row r="11" spans="1:20" ht="17.25" customHeight="1">
      <c r="A11" s="14">
        <v>5</v>
      </c>
      <c r="B11" s="23" t="s">
        <v>19</v>
      </c>
      <c r="C11" s="24">
        <v>475</v>
      </c>
      <c r="D11" s="20">
        <f t="shared" ref="D11:E11" si="5">F11+H11+J11+L11</f>
        <v>5</v>
      </c>
      <c r="E11" s="20">
        <f t="shared" si="5"/>
        <v>290</v>
      </c>
      <c r="F11" s="21">
        <v>4</v>
      </c>
      <c r="G11" s="21">
        <v>265</v>
      </c>
      <c r="H11" s="21">
        <v>0</v>
      </c>
      <c r="I11" s="21">
        <v>0</v>
      </c>
      <c r="J11" s="21">
        <v>1</v>
      </c>
      <c r="K11" s="21">
        <v>25</v>
      </c>
      <c r="L11" s="22">
        <v>0</v>
      </c>
      <c r="M11" s="21">
        <v>0</v>
      </c>
      <c r="N11" s="1"/>
      <c r="O11" s="1"/>
      <c r="P11" s="1"/>
      <c r="Q11" s="1"/>
      <c r="R11" s="1"/>
      <c r="S11" s="1"/>
      <c r="T11" s="1"/>
    </row>
    <row r="12" spans="1:20" ht="15.75" customHeight="1">
      <c r="A12" s="14">
        <v>6</v>
      </c>
      <c r="B12" s="23" t="s">
        <v>20</v>
      </c>
      <c r="C12" s="24">
        <v>1659</v>
      </c>
      <c r="D12" s="20">
        <f t="shared" ref="D12:D29" si="6">F12+H12+J12+L12</f>
        <v>16</v>
      </c>
      <c r="E12" s="20">
        <v>489</v>
      </c>
      <c r="F12" s="21">
        <v>11</v>
      </c>
      <c r="G12" s="21">
        <v>358</v>
      </c>
      <c r="H12" s="21">
        <v>0</v>
      </c>
      <c r="I12" s="21">
        <v>0</v>
      </c>
      <c r="J12" s="21">
        <v>3</v>
      </c>
      <c r="K12" s="21">
        <v>80</v>
      </c>
      <c r="L12" s="22">
        <v>2</v>
      </c>
      <c r="M12" s="21">
        <v>45</v>
      </c>
      <c r="N12" s="1"/>
      <c r="O12" s="1"/>
      <c r="P12" s="1"/>
      <c r="Q12" s="1"/>
      <c r="R12" s="1"/>
      <c r="S12" s="1"/>
      <c r="T12" s="1"/>
    </row>
    <row r="13" spans="1:20" ht="15.75" customHeight="1">
      <c r="A13" s="25">
        <v>7</v>
      </c>
      <c r="B13" s="26" t="s">
        <v>21</v>
      </c>
      <c r="C13" s="24">
        <v>708</v>
      </c>
      <c r="D13" s="20">
        <f t="shared" si="6"/>
        <v>6</v>
      </c>
      <c r="E13" s="20">
        <f t="shared" ref="E13:E29" si="7">G13+I13+K13+M13</f>
        <v>230</v>
      </c>
      <c r="F13" s="28">
        <v>6</v>
      </c>
      <c r="G13" s="28">
        <v>230</v>
      </c>
      <c r="H13" s="28">
        <v>0</v>
      </c>
      <c r="I13" s="28">
        <v>0</v>
      </c>
      <c r="J13" s="28">
        <v>0</v>
      </c>
      <c r="K13" s="28">
        <v>0</v>
      </c>
      <c r="L13" s="22">
        <v>0</v>
      </c>
      <c r="M13" s="28">
        <v>0</v>
      </c>
      <c r="N13" s="29"/>
      <c r="O13" s="29"/>
      <c r="P13" s="29"/>
      <c r="Q13" s="29"/>
      <c r="R13" s="29"/>
      <c r="S13" s="29"/>
      <c r="T13" s="1"/>
    </row>
    <row r="14" spans="1:20" ht="15.75" customHeight="1">
      <c r="A14" s="14">
        <v>8</v>
      </c>
      <c r="B14" s="23" t="s">
        <v>22</v>
      </c>
      <c r="C14" s="24">
        <v>704</v>
      </c>
      <c r="D14" s="20">
        <f t="shared" si="6"/>
        <v>7</v>
      </c>
      <c r="E14" s="20">
        <f t="shared" si="7"/>
        <v>245</v>
      </c>
      <c r="F14" s="28">
        <v>3</v>
      </c>
      <c r="G14" s="28">
        <v>105</v>
      </c>
      <c r="H14" s="28">
        <v>0</v>
      </c>
      <c r="I14" s="28">
        <v>0</v>
      </c>
      <c r="J14" s="28">
        <v>3</v>
      </c>
      <c r="K14" s="28">
        <v>90</v>
      </c>
      <c r="L14" s="22">
        <v>1</v>
      </c>
      <c r="M14" s="21">
        <v>50</v>
      </c>
      <c r="N14" s="1"/>
      <c r="O14" s="1"/>
      <c r="P14" s="1"/>
      <c r="Q14" s="1"/>
      <c r="R14" s="1"/>
      <c r="S14" s="1"/>
      <c r="T14" s="1"/>
    </row>
    <row r="15" spans="1:20" ht="15.75" customHeight="1">
      <c r="A15" s="14">
        <v>9</v>
      </c>
      <c r="B15" s="23" t="s">
        <v>23</v>
      </c>
      <c r="C15" s="24">
        <v>625</v>
      </c>
      <c r="D15" s="20">
        <f t="shared" si="6"/>
        <v>5</v>
      </c>
      <c r="E15" s="20">
        <f t="shared" si="7"/>
        <v>190</v>
      </c>
      <c r="F15" s="28">
        <v>5</v>
      </c>
      <c r="G15" s="28">
        <v>190</v>
      </c>
      <c r="H15" s="28">
        <v>0</v>
      </c>
      <c r="I15" s="28">
        <v>0</v>
      </c>
      <c r="J15" s="28">
        <v>0</v>
      </c>
      <c r="K15" s="28">
        <v>0</v>
      </c>
      <c r="L15" s="22">
        <v>0</v>
      </c>
      <c r="M15" s="21">
        <v>0</v>
      </c>
      <c r="N15" s="1"/>
      <c r="O15" s="1"/>
      <c r="P15" s="1"/>
      <c r="Q15" s="1"/>
      <c r="R15" s="1"/>
      <c r="S15" s="1"/>
      <c r="T15" s="1"/>
    </row>
    <row r="16" spans="1:20" ht="15.75" customHeight="1">
      <c r="A16" s="14">
        <v>10</v>
      </c>
      <c r="B16" s="23" t="s">
        <v>24</v>
      </c>
      <c r="C16" s="24">
        <v>721</v>
      </c>
      <c r="D16" s="20">
        <f t="shared" si="6"/>
        <v>6</v>
      </c>
      <c r="E16" s="20">
        <f t="shared" si="7"/>
        <v>425</v>
      </c>
      <c r="F16" s="28">
        <v>6</v>
      </c>
      <c r="G16" s="28">
        <v>425</v>
      </c>
      <c r="H16" s="28">
        <v>0</v>
      </c>
      <c r="I16" s="28">
        <v>0</v>
      </c>
      <c r="J16" s="28">
        <v>0</v>
      </c>
      <c r="K16" s="28">
        <v>0</v>
      </c>
      <c r="L16" s="22">
        <v>0</v>
      </c>
      <c r="M16" s="21">
        <v>0</v>
      </c>
      <c r="N16" s="1"/>
      <c r="O16" s="1"/>
      <c r="P16" s="1"/>
      <c r="Q16" s="1"/>
      <c r="R16" s="1"/>
      <c r="S16" s="1"/>
      <c r="T16" s="1"/>
    </row>
    <row r="17" spans="1:20" ht="15.75" customHeight="1">
      <c r="A17" s="14">
        <v>11</v>
      </c>
      <c r="B17" s="23" t="s">
        <v>25</v>
      </c>
      <c r="C17" s="24">
        <v>1154</v>
      </c>
      <c r="D17" s="20">
        <f t="shared" si="6"/>
        <v>12</v>
      </c>
      <c r="E17" s="20">
        <f t="shared" si="7"/>
        <v>385</v>
      </c>
      <c r="F17" s="28">
        <v>12</v>
      </c>
      <c r="G17" s="28">
        <v>385</v>
      </c>
      <c r="H17" s="28">
        <v>0</v>
      </c>
      <c r="I17" s="28">
        <v>0</v>
      </c>
      <c r="J17" s="28">
        <v>0</v>
      </c>
      <c r="K17" s="28">
        <v>0</v>
      </c>
      <c r="L17" s="22">
        <v>0</v>
      </c>
      <c r="M17" s="21">
        <v>0</v>
      </c>
      <c r="N17" s="1"/>
      <c r="O17" s="1"/>
      <c r="P17" s="1"/>
      <c r="Q17" s="1"/>
      <c r="R17" s="1"/>
      <c r="S17" s="1"/>
      <c r="T17" s="1"/>
    </row>
    <row r="18" spans="1:20" ht="14.25" customHeight="1">
      <c r="A18" s="14">
        <v>12</v>
      </c>
      <c r="B18" s="26" t="s">
        <v>26</v>
      </c>
      <c r="C18" s="24">
        <v>904</v>
      </c>
      <c r="D18" s="20">
        <f t="shared" si="6"/>
        <v>7</v>
      </c>
      <c r="E18" s="20">
        <f t="shared" si="7"/>
        <v>355</v>
      </c>
      <c r="F18" s="28">
        <v>7</v>
      </c>
      <c r="G18" s="28">
        <v>355</v>
      </c>
      <c r="H18" s="28">
        <v>0</v>
      </c>
      <c r="I18" s="28">
        <v>0</v>
      </c>
      <c r="J18" s="28">
        <v>0</v>
      </c>
      <c r="K18" s="28">
        <v>0</v>
      </c>
      <c r="L18" s="22">
        <v>0</v>
      </c>
      <c r="M18" s="28">
        <v>0</v>
      </c>
      <c r="N18" s="1"/>
      <c r="O18" s="1"/>
      <c r="P18" s="1"/>
      <c r="Q18" s="1"/>
      <c r="R18" s="1"/>
      <c r="S18" s="1"/>
      <c r="T18" s="1"/>
    </row>
    <row r="19" spans="1:20" ht="15.75" customHeight="1">
      <c r="A19" s="14">
        <v>13</v>
      </c>
      <c r="B19" s="26" t="s">
        <v>27</v>
      </c>
      <c r="C19" s="24">
        <v>406</v>
      </c>
      <c r="D19" s="20">
        <f t="shared" si="6"/>
        <v>3</v>
      </c>
      <c r="E19" s="20">
        <f t="shared" si="7"/>
        <v>154</v>
      </c>
      <c r="F19" s="28">
        <v>3</v>
      </c>
      <c r="G19" s="28">
        <v>154</v>
      </c>
      <c r="H19" s="28">
        <v>0</v>
      </c>
      <c r="I19" s="28">
        <v>0</v>
      </c>
      <c r="J19" s="28">
        <v>0</v>
      </c>
      <c r="K19" s="28">
        <v>0</v>
      </c>
      <c r="L19" s="22">
        <v>0</v>
      </c>
      <c r="M19" s="28">
        <v>0</v>
      </c>
      <c r="N19" s="1"/>
      <c r="O19" s="1"/>
      <c r="P19" s="1"/>
      <c r="Q19" s="1"/>
      <c r="R19" s="1"/>
      <c r="S19" s="1"/>
      <c r="T19" s="1"/>
    </row>
    <row r="20" spans="1:20" ht="15.75" customHeight="1">
      <c r="A20" s="14"/>
      <c r="B20" s="30" t="s">
        <v>28</v>
      </c>
      <c r="C20" s="31">
        <f>SUM(C21:C47)</f>
        <v>143099</v>
      </c>
      <c r="D20" s="16">
        <f>SUM(D21:D47)</f>
        <v>452</v>
      </c>
      <c r="E20" s="32">
        <f t="shared" si="7"/>
        <v>46225</v>
      </c>
      <c r="F20" s="31">
        <f t="shared" ref="F20:M20" si="8">SUM(F21:F47)</f>
        <v>345</v>
      </c>
      <c r="G20" s="31">
        <f t="shared" si="8"/>
        <v>31788</v>
      </c>
      <c r="H20" s="31">
        <f t="shared" si="8"/>
        <v>46</v>
      </c>
      <c r="I20" s="31">
        <f t="shared" si="8"/>
        <v>10665</v>
      </c>
      <c r="J20" s="31">
        <f t="shared" si="8"/>
        <v>31</v>
      </c>
      <c r="K20" s="31">
        <f t="shared" si="8"/>
        <v>2545</v>
      </c>
      <c r="L20" s="33">
        <f t="shared" si="8"/>
        <v>27</v>
      </c>
      <c r="M20" s="34">
        <f t="shared" si="8"/>
        <v>1227</v>
      </c>
      <c r="N20" s="1"/>
      <c r="O20" s="1"/>
      <c r="P20" s="1"/>
      <c r="Q20" s="1"/>
      <c r="R20" s="1"/>
      <c r="S20" s="1"/>
      <c r="T20" s="1"/>
    </row>
    <row r="21" spans="1:20" ht="15.75" customHeight="1">
      <c r="A21" s="14">
        <v>14</v>
      </c>
      <c r="B21" s="23" t="s">
        <v>29</v>
      </c>
      <c r="C21" s="24">
        <v>5123</v>
      </c>
      <c r="D21" s="16">
        <f t="shared" si="6"/>
        <v>23</v>
      </c>
      <c r="E21" s="32">
        <f t="shared" si="7"/>
        <v>1825</v>
      </c>
      <c r="F21" s="35">
        <v>21</v>
      </c>
      <c r="G21" s="35">
        <v>1220</v>
      </c>
      <c r="H21" s="35">
        <v>2</v>
      </c>
      <c r="I21" s="35">
        <v>605</v>
      </c>
      <c r="J21" s="35">
        <v>0</v>
      </c>
      <c r="K21" s="35">
        <v>0</v>
      </c>
      <c r="L21" s="36">
        <v>0</v>
      </c>
      <c r="M21" s="21">
        <v>0</v>
      </c>
      <c r="N21" s="1"/>
      <c r="O21" s="1"/>
      <c r="P21" s="1"/>
      <c r="Q21" s="1"/>
      <c r="R21" s="1"/>
      <c r="S21" s="1"/>
      <c r="T21" s="1"/>
    </row>
    <row r="22" spans="1:20" ht="15.75" customHeight="1">
      <c r="A22" s="14">
        <v>15</v>
      </c>
      <c r="B22" s="23" t="s">
        <v>30</v>
      </c>
      <c r="C22" s="24">
        <v>3015</v>
      </c>
      <c r="D22" s="16">
        <f t="shared" si="6"/>
        <v>19</v>
      </c>
      <c r="E22" s="32">
        <f t="shared" si="7"/>
        <v>1320</v>
      </c>
      <c r="F22" s="35">
        <v>18</v>
      </c>
      <c r="G22" s="35">
        <v>1150</v>
      </c>
      <c r="H22" s="35">
        <v>1</v>
      </c>
      <c r="I22" s="35">
        <v>170</v>
      </c>
      <c r="J22" s="35">
        <v>0</v>
      </c>
      <c r="K22" s="35">
        <v>0</v>
      </c>
      <c r="L22" s="37">
        <v>0</v>
      </c>
      <c r="M22" s="21">
        <v>0</v>
      </c>
      <c r="N22" s="1"/>
      <c r="O22" s="1"/>
      <c r="P22" s="1"/>
      <c r="Q22" s="1"/>
      <c r="R22" s="1"/>
      <c r="S22" s="1"/>
      <c r="T22" s="1"/>
    </row>
    <row r="23" spans="1:20" ht="15.75" customHeight="1">
      <c r="A23" s="14">
        <v>16</v>
      </c>
      <c r="B23" s="26" t="s">
        <v>31</v>
      </c>
      <c r="C23" s="24">
        <v>3266</v>
      </c>
      <c r="D23" s="16">
        <f t="shared" si="6"/>
        <v>11</v>
      </c>
      <c r="E23" s="32">
        <f t="shared" si="7"/>
        <v>363</v>
      </c>
      <c r="F23" s="38">
        <v>10</v>
      </c>
      <c r="G23" s="38">
        <v>291</v>
      </c>
      <c r="H23" s="38">
        <v>1</v>
      </c>
      <c r="I23" s="38">
        <v>72</v>
      </c>
      <c r="J23" s="38">
        <v>0</v>
      </c>
      <c r="K23" s="38">
        <v>0</v>
      </c>
      <c r="L23" s="39">
        <v>0</v>
      </c>
      <c r="M23" s="40">
        <v>0</v>
      </c>
      <c r="N23" s="1"/>
      <c r="O23" s="1"/>
      <c r="P23" s="1"/>
      <c r="Q23" s="1"/>
      <c r="R23" s="1"/>
      <c r="S23" s="1"/>
      <c r="T23" s="1"/>
    </row>
    <row r="24" spans="1:20" ht="15.75" customHeight="1">
      <c r="A24" s="14">
        <v>17</v>
      </c>
      <c r="B24" s="26" t="s">
        <v>32</v>
      </c>
      <c r="C24" s="24">
        <v>4248</v>
      </c>
      <c r="D24" s="16">
        <f t="shared" si="6"/>
        <v>16</v>
      </c>
      <c r="E24" s="32">
        <f t="shared" si="7"/>
        <v>555</v>
      </c>
      <c r="F24" s="35">
        <v>15</v>
      </c>
      <c r="G24" s="35">
        <v>530</v>
      </c>
      <c r="H24" s="35">
        <v>1</v>
      </c>
      <c r="I24" s="35">
        <v>25</v>
      </c>
      <c r="J24" s="35">
        <v>0</v>
      </c>
      <c r="K24" s="35">
        <v>0</v>
      </c>
      <c r="L24" s="37">
        <v>0</v>
      </c>
      <c r="M24" s="21">
        <v>0</v>
      </c>
      <c r="N24" s="1"/>
      <c r="O24" s="1"/>
      <c r="P24" s="1"/>
      <c r="Q24" s="1"/>
      <c r="R24" s="1"/>
      <c r="S24" s="1"/>
      <c r="T24" s="1"/>
    </row>
    <row r="25" spans="1:20" ht="15.75" customHeight="1">
      <c r="A25" s="14">
        <v>18</v>
      </c>
      <c r="B25" s="26" t="s">
        <v>33</v>
      </c>
      <c r="C25" s="24">
        <v>2390</v>
      </c>
      <c r="D25" s="16">
        <f t="shared" si="6"/>
        <v>15</v>
      </c>
      <c r="E25" s="32">
        <f t="shared" si="7"/>
        <v>830</v>
      </c>
      <c r="F25" s="35">
        <v>13</v>
      </c>
      <c r="G25" s="35">
        <v>680</v>
      </c>
      <c r="H25" s="35">
        <v>2</v>
      </c>
      <c r="I25" s="35">
        <v>150</v>
      </c>
      <c r="J25" s="35">
        <v>0</v>
      </c>
      <c r="K25" s="35">
        <v>0</v>
      </c>
      <c r="L25" s="37">
        <v>0</v>
      </c>
      <c r="M25" s="28">
        <v>0</v>
      </c>
      <c r="N25" s="1"/>
      <c r="O25" s="1"/>
      <c r="P25" s="1"/>
      <c r="Q25" s="1"/>
      <c r="R25" s="1"/>
      <c r="S25" s="1"/>
      <c r="T25" s="1"/>
    </row>
    <row r="26" spans="1:20" ht="15.75" customHeight="1">
      <c r="A26" s="14">
        <v>19</v>
      </c>
      <c r="B26" s="23" t="s">
        <v>34</v>
      </c>
      <c r="C26" s="24">
        <v>1926</v>
      </c>
      <c r="D26" s="16">
        <f t="shared" si="6"/>
        <v>15</v>
      </c>
      <c r="E26" s="32">
        <f t="shared" si="7"/>
        <v>1036</v>
      </c>
      <c r="F26" s="41">
        <v>13</v>
      </c>
      <c r="G26" s="41">
        <v>976</v>
      </c>
      <c r="H26" s="41">
        <v>0</v>
      </c>
      <c r="I26" s="41">
        <v>0</v>
      </c>
      <c r="J26" s="41">
        <v>1</v>
      </c>
      <c r="K26" s="41">
        <v>20</v>
      </c>
      <c r="L26" s="37">
        <v>1</v>
      </c>
      <c r="M26" s="28">
        <v>40</v>
      </c>
      <c r="N26" s="1"/>
      <c r="O26" s="1"/>
      <c r="P26" s="1"/>
      <c r="Q26" s="1"/>
      <c r="R26" s="1"/>
      <c r="S26" s="1"/>
      <c r="T26" s="1"/>
    </row>
    <row r="27" spans="1:20" ht="15.75" customHeight="1">
      <c r="A27" s="14">
        <v>20</v>
      </c>
      <c r="B27" s="23" t="s">
        <v>35</v>
      </c>
      <c r="C27" s="24">
        <v>4668</v>
      </c>
      <c r="D27" s="16">
        <f t="shared" si="6"/>
        <v>12</v>
      </c>
      <c r="E27" s="32">
        <f t="shared" si="7"/>
        <v>1330</v>
      </c>
      <c r="F27" s="41">
        <v>11</v>
      </c>
      <c r="G27" s="41">
        <v>700</v>
      </c>
      <c r="H27" s="41">
        <v>1</v>
      </c>
      <c r="I27" s="41">
        <v>630</v>
      </c>
      <c r="J27" s="41">
        <v>0</v>
      </c>
      <c r="K27" s="41">
        <v>0</v>
      </c>
      <c r="L27" s="37">
        <v>0</v>
      </c>
      <c r="M27" s="21">
        <v>0</v>
      </c>
      <c r="N27" s="1"/>
      <c r="O27" s="1"/>
      <c r="P27" s="1"/>
      <c r="Q27" s="1"/>
      <c r="R27" s="1"/>
      <c r="S27" s="1"/>
      <c r="T27" s="1"/>
    </row>
    <row r="28" spans="1:20" ht="32.25" customHeight="1">
      <c r="A28" s="14">
        <v>21</v>
      </c>
      <c r="B28" s="23" t="s">
        <v>36</v>
      </c>
      <c r="C28" s="24">
        <v>6065</v>
      </c>
      <c r="D28" s="31">
        <f t="shared" si="6"/>
        <v>30</v>
      </c>
      <c r="E28" s="33">
        <f t="shared" si="7"/>
        <v>1870</v>
      </c>
      <c r="F28" s="37">
        <v>15</v>
      </c>
      <c r="G28" s="37">
        <v>830</v>
      </c>
      <c r="H28" s="37">
        <v>0</v>
      </c>
      <c r="I28" s="37">
        <v>0</v>
      </c>
      <c r="J28" s="37">
        <v>6</v>
      </c>
      <c r="K28" s="37">
        <v>680</v>
      </c>
      <c r="L28" s="37">
        <v>9</v>
      </c>
      <c r="M28" s="22">
        <v>360</v>
      </c>
      <c r="N28" s="1"/>
      <c r="O28" s="1"/>
      <c r="P28" s="1"/>
      <c r="Q28" s="1"/>
      <c r="R28" s="1"/>
      <c r="S28" s="1"/>
      <c r="T28" s="1"/>
    </row>
    <row r="29" spans="1:20" ht="15.75" customHeight="1">
      <c r="A29" s="14">
        <v>22</v>
      </c>
      <c r="B29" s="23" t="s">
        <v>37</v>
      </c>
      <c r="C29" s="24">
        <v>10209</v>
      </c>
      <c r="D29" s="16">
        <f t="shared" si="6"/>
        <v>25</v>
      </c>
      <c r="E29" s="32">
        <f t="shared" si="7"/>
        <v>3206</v>
      </c>
      <c r="F29" s="41">
        <v>16</v>
      </c>
      <c r="G29" s="41">
        <v>2368</v>
      </c>
      <c r="H29" s="41">
        <v>0</v>
      </c>
      <c r="I29" s="41">
        <v>0</v>
      </c>
      <c r="J29" s="41">
        <v>9</v>
      </c>
      <c r="K29" s="41">
        <v>838</v>
      </c>
      <c r="L29" s="37">
        <v>0</v>
      </c>
      <c r="M29" s="21">
        <v>0</v>
      </c>
      <c r="N29" s="1"/>
      <c r="O29" s="1"/>
      <c r="P29" s="1"/>
      <c r="Q29" s="1"/>
      <c r="R29" s="1"/>
      <c r="S29" s="1"/>
      <c r="T29" s="1"/>
    </row>
    <row r="30" spans="1:20" ht="15.75" customHeight="1">
      <c r="A30" s="14">
        <v>23</v>
      </c>
      <c r="B30" s="26" t="s">
        <v>38</v>
      </c>
      <c r="C30" s="24">
        <v>4420</v>
      </c>
      <c r="D30" s="16">
        <v>27</v>
      </c>
      <c r="E30" s="32">
        <v>1360</v>
      </c>
      <c r="F30" s="41">
        <v>17</v>
      </c>
      <c r="G30" s="41">
        <v>745</v>
      </c>
      <c r="H30" s="41">
        <v>1</v>
      </c>
      <c r="I30" s="41">
        <v>90</v>
      </c>
      <c r="J30" s="41">
        <v>6</v>
      </c>
      <c r="K30" s="41">
        <v>597</v>
      </c>
      <c r="L30" s="37">
        <v>0</v>
      </c>
      <c r="M30" s="28">
        <v>0</v>
      </c>
      <c r="N30" s="1"/>
      <c r="O30" s="1"/>
      <c r="P30" s="1"/>
      <c r="Q30" s="1"/>
      <c r="R30" s="1"/>
      <c r="S30" s="1"/>
      <c r="T30" s="1"/>
    </row>
    <row r="31" spans="1:20" ht="15.75" customHeight="1">
      <c r="A31" s="14">
        <v>24</v>
      </c>
      <c r="B31" s="23" t="s">
        <v>39</v>
      </c>
      <c r="C31" s="24">
        <v>9531</v>
      </c>
      <c r="D31" s="16">
        <f t="shared" ref="D31:E31" si="9">F31+H31+J31+L31</f>
        <v>16</v>
      </c>
      <c r="E31" s="32">
        <f t="shared" si="9"/>
        <v>1875</v>
      </c>
      <c r="F31" s="41">
        <v>16</v>
      </c>
      <c r="G31" s="41">
        <v>1875</v>
      </c>
      <c r="H31" s="41">
        <v>0</v>
      </c>
      <c r="I31" s="41">
        <v>0</v>
      </c>
      <c r="J31" s="41">
        <v>0</v>
      </c>
      <c r="K31" s="41">
        <v>0</v>
      </c>
      <c r="L31" s="42">
        <v>0</v>
      </c>
      <c r="M31" s="21">
        <v>0</v>
      </c>
      <c r="N31" s="1"/>
      <c r="O31" s="1"/>
      <c r="P31" s="1"/>
      <c r="Q31" s="1"/>
      <c r="R31" s="1"/>
      <c r="S31" s="1"/>
      <c r="T31" s="1"/>
    </row>
    <row r="32" spans="1:20" ht="15.75" customHeight="1">
      <c r="A32" s="14">
        <v>25</v>
      </c>
      <c r="B32" s="26" t="s">
        <v>40</v>
      </c>
      <c r="C32" s="24">
        <v>4347</v>
      </c>
      <c r="D32" s="16">
        <f t="shared" ref="D32:E32" si="10">F32+H32+J32+L32</f>
        <v>24</v>
      </c>
      <c r="E32" s="32">
        <f t="shared" si="10"/>
        <v>830</v>
      </c>
      <c r="F32" s="41">
        <v>17</v>
      </c>
      <c r="G32" s="41">
        <v>665</v>
      </c>
      <c r="H32" s="41">
        <v>2</v>
      </c>
      <c r="I32" s="41">
        <v>65</v>
      </c>
      <c r="J32" s="41">
        <v>2</v>
      </c>
      <c r="K32" s="41">
        <v>45</v>
      </c>
      <c r="L32" s="37">
        <v>3</v>
      </c>
      <c r="M32" s="28">
        <v>55</v>
      </c>
      <c r="N32" s="1"/>
      <c r="O32" s="1"/>
      <c r="P32" s="1"/>
      <c r="Q32" s="1"/>
      <c r="R32" s="1"/>
      <c r="S32" s="1"/>
      <c r="T32" s="1"/>
    </row>
    <row r="33" spans="1:20" ht="17.25" customHeight="1">
      <c r="A33" s="14">
        <v>26</v>
      </c>
      <c r="B33" s="26" t="s">
        <v>41</v>
      </c>
      <c r="C33" s="24">
        <v>1018</v>
      </c>
      <c r="D33" s="16">
        <f t="shared" ref="D33:E33" si="11">F33+H33+J33+L33</f>
        <v>9</v>
      </c>
      <c r="E33" s="32">
        <f t="shared" si="11"/>
        <v>415</v>
      </c>
      <c r="F33" s="41">
        <v>7</v>
      </c>
      <c r="G33" s="41">
        <v>365</v>
      </c>
      <c r="H33" s="41">
        <v>0</v>
      </c>
      <c r="I33" s="41">
        <v>0</v>
      </c>
      <c r="J33" s="41">
        <v>2</v>
      </c>
      <c r="K33" s="41">
        <v>50</v>
      </c>
      <c r="L33" s="37">
        <v>0</v>
      </c>
      <c r="M33" s="28">
        <v>0</v>
      </c>
      <c r="N33" s="1"/>
      <c r="O33" s="1"/>
      <c r="P33" s="1"/>
      <c r="Q33" s="1"/>
      <c r="R33" s="1"/>
      <c r="S33" s="1"/>
      <c r="T33" s="1"/>
    </row>
    <row r="34" spans="1:20" ht="15.75" customHeight="1">
      <c r="A34" s="43">
        <v>27</v>
      </c>
      <c r="B34" s="26" t="s">
        <v>42</v>
      </c>
      <c r="C34" s="24">
        <v>3271</v>
      </c>
      <c r="D34" s="16">
        <f t="shared" ref="D34:D47" si="12">F34+H34+J34+L34</f>
        <v>17</v>
      </c>
      <c r="E34" s="32">
        <v>795</v>
      </c>
      <c r="F34" s="41">
        <v>15</v>
      </c>
      <c r="G34" s="41">
        <v>450</v>
      </c>
      <c r="H34" s="41">
        <v>2</v>
      </c>
      <c r="I34" s="41">
        <v>345</v>
      </c>
      <c r="J34" s="41">
        <v>0</v>
      </c>
      <c r="K34" s="41">
        <v>0</v>
      </c>
      <c r="L34" s="37">
        <v>0</v>
      </c>
      <c r="M34" s="28">
        <v>0</v>
      </c>
      <c r="N34" s="1"/>
      <c r="O34" s="1"/>
      <c r="P34" s="1"/>
      <c r="Q34" s="1"/>
      <c r="R34" s="1"/>
      <c r="S34" s="1"/>
      <c r="T34" s="1"/>
    </row>
    <row r="35" spans="1:20" ht="15.75" customHeight="1">
      <c r="A35" s="14">
        <v>28</v>
      </c>
      <c r="B35" s="23" t="s">
        <v>43</v>
      </c>
      <c r="C35" s="24">
        <v>4209</v>
      </c>
      <c r="D35" s="16">
        <f t="shared" si="12"/>
        <v>16</v>
      </c>
      <c r="E35" s="32">
        <v>455</v>
      </c>
      <c r="F35" s="41">
        <v>12</v>
      </c>
      <c r="G35" s="41">
        <v>365</v>
      </c>
      <c r="H35" s="41">
        <v>3</v>
      </c>
      <c r="I35" s="41">
        <v>65</v>
      </c>
      <c r="J35" s="41">
        <v>1</v>
      </c>
      <c r="K35" s="41">
        <v>25</v>
      </c>
      <c r="L35" s="37">
        <v>0</v>
      </c>
      <c r="M35" s="21">
        <v>0</v>
      </c>
      <c r="N35" s="1"/>
      <c r="O35" s="1"/>
      <c r="P35" s="1"/>
      <c r="Q35" s="1"/>
      <c r="R35" s="1"/>
      <c r="S35" s="1"/>
      <c r="T35" s="1"/>
    </row>
    <row r="36" spans="1:20" ht="15.75" customHeight="1">
      <c r="A36" s="14">
        <v>29</v>
      </c>
      <c r="B36" s="26" t="s">
        <v>44</v>
      </c>
      <c r="C36" s="24">
        <v>2874</v>
      </c>
      <c r="D36" s="16">
        <f t="shared" si="12"/>
        <v>23</v>
      </c>
      <c r="E36" s="32">
        <v>564</v>
      </c>
      <c r="F36" s="41">
        <v>16</v>
      </c>
      <c r="G36" s="41">
        <v>434</v>
      </c>
      <c r="H36" s="41">
        <v>3</v>
      </c>
      <c r="I36" s="41">
        <v>79</v>
      </c>
      <c r="J36" s="41">
        <v>0</v>
      </c>
      <c r="K36" s="41">
        <v>0</v>
      </c>
      <c r="L36" s="37">
        <v>4</v>
      </c>
      <c r="M36" s="28">
        <v>47</v>
      </c>
      <c r="N36" s="1"/>
      <c r="O36" s="1"/>
      <c r="P36" s="1"/>
      <c r="Q36" s="1"/>
      <c r="R36" s="1"/>
      <c r="S36" s="1"/>
      <c r="T36" s="1"/>
    </row>
    <row r="37" spans="1:20" ht="15.75" customHeight="1">
      <c r="A37" s="14">
        <v>30</v>
      </c>
      <c r="B37" s="23" t="s">
        <v>45</v>
      </c>
      <c r="C37" s="24">
        <v>1700</v>
      </c>
      <c r="D37" s="16">
        <f t="shared" si="12"/>
        <v>11</v>
      </c>
      <c r="E37" s="32">
        <f t="shared" ref="E37:E47" si="13">G37+I37+K37+M37</f>
        <v>375</v>
      </c>
      <c r="F37" s="41">
        <v>11</v>
      </c>
      <c r="G37" s="41">
        <v>375</v>
      </c>
      <c r="H37" s="41">
        <v>0</v>
      </c>
      <c r="I37" s="41">
        <v>0</v>
      </c>
      <c r="J37" s="41">
        <v>0</v>
      </c>
      <c r="K37" s="41">
        <v>0</v>
      </c>
      <c r="L37" s="37">
        <v>0</v>
      </c>
      <c r="M37" s="21">
        <v>0</v>
      </c>
      <c r="N37" s="1"/>
      <c r="O37" s="1"/>
      <c r="P37" s="1"/>
      <c r="Q37" s="1"/>
      <c r="R37" s="1"/>
      <c r="S37" s="1"/>
      <c r="T37" s="1"/>
    </row>
    <row r="38" spans="1:20" ht="18" customHeight="1">
      <c r="A38" s="14">
        <v>31</v>
      </c>
      <c r="B38" s="26" t="s">
        <v>46</v>
      </c>
      <c r="C38" s="24">
        <v>3650</v>
      </c>
      <c r="D38" s="16">
        <f t="shared" si="12"/>
        <v>20</v>
      </c>
      <c r="E38" s="32">
        <f t="shared" si="13"/>
        <v>820</v>
      </c>
      <c r="F38" s="41">
        <v>17</v>
      </c>
      <c r="G38" s="41">
        <v>660</v>
      </c>
      <c r="H38" s="41">
        <v>1</v>
      </c>
      <c r="I38" s="41">
        <v>50</v>
      </c>
      <c r="J38" s="41">
        <v>0</v>
      </c>
      <c r="K38" s="41">
        <v>0</v>
      </c>
      <c r="L38" s="37">
        <v>2</v>
      </c>
      <c r="M38" s="28">
        <v>110</v>
      </c>
      <c r="N38" s="1"/>
      <c r="O38" s="1"/>
      <c r="P38" s="1"/>
      <c r="Q38" s="1"/>
      <c r="R38" s="1"/>
      <c r="S38" s="1"/>
      <c r="T38" s="1"/>
    </row>
    <row r="39" spans="1:20" ht="16.5" customHeight="1">
      <c r="A39" s="14">
        <v>32</v>
      </c>
      <c r="B39" s="23" t="s">
        <v>47</v>
      </c>
      <c r="C39" s="24">
        <v>978</v>
      </c>
      <c r="D39" s="16">
        <f t="shared" si="12"/>
        <v>6</v>
      </c>
      <c r="E39" s="32">
        <f t="shared" si="13"/>
        <v>330</v>
      </c>
      <c r="F39" s="41">
        <v>6</v>
      </c>
      <c r="G39" s="41">
        <v>330</v>
      </c>
      <c r="H39" s="41">
        <v>0</v>
      </c>
      <c r="I39" s="41">
        <v>0</v>
      </c>
      <c r="J39" s="41">
        <v>0</v>
      </c>
      <c r="K39" s="41">
        <v>0</v>
      </c>
      <c r="L39" s="37">
        <v>0</v>
      </c>
      <c r="M39" s="21">
        <v>0</v>
      </c>
      <c r="N39" s="1"/>
      <c r="O39" s="1"/>
      <c r="P39" s="1"/>
      <c r="Q39" s="1"/>
      <c r="R39" s="1"/>
      <c r="S39" s="1"/>
      <c r="T39" s="1"/>
    </row>
    <row r="40" spans="1:20" ht="16.5" customHeight="1">
      <c r="A40" s="14">
        <v>33</v>
      </c>
      <c r="B40" s="23" t="s">
        <v>48</v>
      </c>
      <c r="C40" s="24">
        <v>5108</v>
      </c>
      <c r="D40" s="16">
        <f t="shared" si="12"/>
        <v>15</v>
      </c>
      <c r="E40" s="32">
        <f t="shared" si="13"/>
        <v>1730</v>
      </c>
      <c r="F40" s="41">
        <v>13</v>
      </c>
      <c r="G40" s="41">
        <v>1285</v>
      </c>
      <c r="H40" s="41">
        <v>2</v>
      </c>
      <c r="I40" s="41">
        <v>445</v>
      </c>
      <c r="J40" s="41">
        <v>0</v>
      </c>
      <c r="K40" s="41">
        <v>0</v>
      </c>
      <c r="L40" s="37">
        <v>0</v>
      </c>
      <c r="M40" s="21">
        <v>0</v>
      </c>
      <c r="N40" s="1"/>
      <c r="O40" s="1"/>
      <c r="P40" s="1"/>
      <c r="Q40" s="1"/>
      <c r="R40" s="1"/>
      <c r="S40" s="1"/>
      <c r="T40" s="1"/>
    </row>
    <row r="41" spans="1:20" ht="15" customHeight="1">
      <c r="A41" s="14">
        <v>34</v>
      </c>
      <c r="B41" s="23" t="s">
        <v>49</v>
      </c>
      <c r="C41" s="24">
        <v>3580</v>
      </c>
      <c r="D41" s="16">
        <f t="shared" si="12"/>
        <v>23</v>
      </c>
      <c r="E41" s="32">
        <f t="shared" si="13"/>
        <v>1295</v>
      </c>
      <c r="F41" s="35">
        <v>18</v>
      </c>
      <c r="G41" s="35">
        <v>785</v>
      </c>
      <c r="H41" s="35">
        <v>1</v>
      </c>
      <c r="I41" s="35">
        <v>270</v>
      </c>
      <c r="J41" s="35">
        <v>0</v>
      </c>
      <c r="K41" s="35">
        <v>0</v>
      </c>
      <c r="L41" s="36">
        <v>4</v>
      </c>
      <c r="M41" s="21">
        <v>240</v>
      </c>
      <c r="N41" s="1"/>
      <c r="O41" s="1"/>
      <c r="P41" s="1"/>
      <c r="Q41" s="1"/>
      <c r="R41" s="1"/>
      <c r="S41" s="1"/>
      <c r="T41" s="1"/>
    </row>
    <row r="42" spans="1:20" ht="15.75" customHeight="1">
      <c r="A42" s="14">
        <v>35</v>
      </c>
      <c r="B42" s="23" t="s">
        <v>50</v>
      </c>
      <c r="C42" s="24">
        <v>52698</v>
      </c>
      <c r="D42" s="16">
        <f t="shared" si="12"/>
        <v>51</v>
      </c>
      <c r="E42" s="32">
        <f t="shared" si="13"/>
        <v>15946</v>
      </c>
      <c r="F42" s="41">
        <v>42</v>
      </c>
      <c r="G42" s="41">
        <v>14429</v>
      </c>
      <c r="H42" s="41">
        <v>5</v>
      </c>
      <c r="I42" s="41">
        <v>1212</v>
      </c>
      <c r="J42" s="41">
        <v>2</v>
      </c>
      <c r="K42" s="41">
        <v>110</v>
      </c>
      <c r="L42" s="37">
        <v>2</v>
      </c>
      <c r="M42" s="21">
        <v>195</v>
      </c>
      <c r="N42" s="29"/>
      <c r="O42" s="29"/>
      <c r="P42" s="29"/>
      <c r="Q42" s="29"/>
      <c r="R42" s="29"/>
      <c r="S42" s="29"/>
      <c r="T42" s="1"/>
    </row>
    <row r="43" spans="1:20" ht="13.5" customHeight="1">
      <c r="A43" s="14">
        <v>36</v>
      </c>
      <c r="B43" s="26" t="s">
        <v>51</v>
      </c>
      <c r="C43" s="24">
        <v>1123</v>
      </c>
      <c r="D43" s="16">
        <f t="shared" si="12"/>
        <v>2</v>
      </c>
      <c r="E43" s="32">
        <f t="shared" si="13"/>
        <v>240</v>
      </c>
      <c r="F43" s="41">
        <v>1</v>
      </c>
      <c r="G43" s="41">
        <v>40</v>
      </c>
      <c r="H43" s="41">
        <v>1</v>
      </c>
      <c r="I43" s="41">
        <v>200</v>
      </c>
      <c r="J43" s="41">
        <v>0</v>
      </c>
      <c r="K43" s="41">
        <v>0</v>
      </c>
      <c r="L43" s="37">
        <v>0</v>
      </c>
      <c r="M43" s="28">
        <v>0</v>
      </c>
      <c r="N43" s="29"/>
      <c r="O43" s="29"/>
      <c r="P43" s="29"/>
      <c r="Q43" s="29"/>
      <c r="R43" s="29"/>
      <c r="S43" s="29"/>
      <c r="T43" s="1"/>
    </row>
    <row r="44" spans="1:20" ht="15.75" customHeight="1">
      <c r="A44" s="14">
        <v>37</v>
      </c>
      <c r="B44" s="26" t="s">
        <v>52</v>
      </c>
      <c r="C44" s="44">
        <v>1909</v>
      </c>
      <c r="D44" s="16">
        <f t="shared" si="12"/>
        <v>11</v>
      </c>
      <c r="E44" s="32">
        <f t="shared" si="13"/>
        <v>4200</v>
      </c>
      <c r="F44" s="41">
        <v>1</v>
      </c>
      <c r="G44" s="41">
        <v>30</v>
      </c>
      <c r="H44" s="41">
        <v>8</v>
      </c>
      <c r="I44" s="41">
        <v>4080</v>
      </c>
      <c r="J44" s="41">
        <v>1</v>
      </c>
      <c r="K44" s="41">
        <v>60</v>
      </c>
      <c r="L44" s="37">
        <v>1</v>
      </c>
      <c r="M44" s="28">
        <v>30</v>
      </c>
      <c r="N44" s="1"/>
      <c r="O44" s="1"/>
      <c r="P44" s="1"/>
      <c r="Q44" s="1"/>
      <c r="R44" s="1"/>
      <c r="S44" s="1"/>
      <c r="T44" s="1"/>
    </row>
    <row r="45" spans="1:20" ht="16.5" customHeight="1">
      <c r="A45" s="14">
        <v>38</v>
      </c>
      <c r="B45" s="45" t="s">
        <v>53</v>
      </c>
      <c r="C45" s="44">
        <v>1038</v>
      </c>
      <c r="D45" s="16">
        <f t="shared" si="12"/>
        <v>11</v>
      </c>
      <c r="E45" s="32">
        <f t="shared" si="13"/>
        <v>1265</v>
      </c>
      <c r="F45" s="41">
        <v>3</v>
      </c>
      <c r="G45" s="41">
        <v>185</v>
      </c>
      <c r="H45" s="41">
        <v>7</v>
      </c>
      <c r="I45" s="41">
        <v>960</v>
      </c>
      <c r="J45" s="41">
        <v>1</v>
      </c>
      <c r="K45" s="41">
        <v>120</v>
      </c>
      <c r="L45" s="37">
        <v>0</v>
      </c>
      <c r="M45" s="28">
        <v>0</v>
      </c>
      <c r="N45" s="1"/>
      <c r="O45" s="1"/>
      <c r="P45" s="1"/>
      <c r="Q45" s="1"/>
      <c r="R45" s="1"/>
      <c r="S45" s="1"/>
      <c r="T45" s="1"/>
    </row>
    <row r="46" spans="1:20" ht="17.25" customHeight="1">
      <c r="A46" s="46">
        <v>39</v>
      </c>
      <c r="B46" s="47" t="s">
        <v>54</v>
      </c>
      <c r="C46" s="44">
        <v>0</v>
      </c>
      <c r="D46" s="16">
        <f t="shared" si="12"/>
        <v>1</v>
      </c>
      <c r="E46" s="32">
        <f t="shared" si="13"/>
        <v>480</v>
      </c>
      <c r="F46" s="48">
        <v>0</v>
      </c>
      <c r="G46" s="48">
        <v>0</v>
      </c>
      <c r="H46" s="48">
        <v>1</v>
      </c>
      <c r="I46" s="48">
        <v>480</v>
      </c>
      <c r="J46" s="48">
        <v>0</v>
      </c>
      <c r="K46" s="48">
        <v>0</v>
      </c>
      <c r="L46" s="37">
        <v>0</v>
      </c>
      <c r="M46" s="28">
        <v>0</v>
      </c>
      <c r="N46" s="1"/>
      <c r="O46" s="1"/>
      <c r="P46" s="1"/>
      <c r="Q46" s="1"/>
      <c r="R46" s="1"/>
      <c r="S46" s="1"/>
      <c r="T46" s="1"/>
    </row>
    <row r="47" spans="1:20" ht="17.25" customHeight="1">
      <c r="A47" s="14">
        <v>40</v>
      </c>
      <c r="B47" s="49" t="s">
        <v>55</v>
      </c>
      <c r="C47" s="44">
        <v>735</v>
      </c>
      <c r="D47" s="16">
        <f t="shared" si="12"/>
        <v>3</v>
      </c>
      <c r="E47" s="32">
        <f t="shared" si="13"/>
        <v>847</v>
      </c>
      <c r="F47" s="28">
        <v>1</v>
      </c>
      <c r="G47" s="28">
        <v>25</v>
      </c>
      <c r="H47" s="28">
        <v>1</v>
      </c>
      <c r="I47" s="28">
        <v>672</v>
      </c>
      <c r="J47" s="28">
        <v>0</v>
      </c>
      <c r="K47" s="28">
        <v>0</v>
      </c>
      <c r="L47" s="50">
        <v>1</v>
      </c>
      <c r="M47" s="28">
        <v>150</v>
      </c>
      <c r="N47" s="1"/>
      <c r="O47" s="1"/>
      <c r="P47" s="1"/>
      <c r="Q47" s="1"/>
      <c r="R47" s="1"/>
      <c r="S47" s="1"/>
      <c r="T47" s="1"/>
    </row>
    <row r="48" spans="1:20" ht="15.75" customHeight="1">
      <c r="A48" s="51"/>
      <c r="B48" s="30" t="s">
        <v>56</v>
      </c>
      <c r="C48" s="52">
        <f>C6+C20</f>
        <v>153044</v>
      </c>
      <c r="D48" s="16">
        <f>F48+H48+J48+L48</f>
        <v>534</v>
      </c>
      <c r="E48" s="52">
        <f>G48+I48+K48+M48</f>
        <v>50096</v>
      </c>
      <c r="F48" s="52">
        <f t="shared" ref="F48:M48" si="14">F6+F20</f>
        <v>420</v>
      </c>
      <c r="G48" s="52">
        <f t="shared" si="14"/>
        <v>35369</v>
      </c>
      <c r="H48" s="52">
        <f t="shared" si="14"/>
        <v>46</v>
      </c>
      <c r="I48" s="52">
        <f t="shared" si="14"/>
        <v>10665</v>
      </c>
      <c r="J48" s="52">
        <f t="shared" si="14"/>
        <v>38</v>
      </c>
      <c r="K48" s="52">
        <f t="shared" si="14"/>
        <v>2740</v>
      </c>
      <c r="L48" s="53">
        <f t="shared" si="14"/>
        <v>30</v>
      </c>
      <c r="M48" s="54">
        <f t="shared" si="14"/>
        <v>1322</v>
      </c>
      <c r="N48" s="1"/>
      <c r="O48" s="1"/>
      <c r="P48" s="1"/>
      <c r="Q48" s="1"/>
      <c r="R48" s="1"/>
      <c r="S48" s="1"/>
      <c r="T48" s="1"/>
    </row>
    <row r="49" spans="1:13" ht="15.75" customHeight="1">
      <c r="A49" s="55"/>
      <c r="B49" s="56"/>
      <c r="C49" s="57"/>
      <c r="D49" s="58"/>
      <c r="E49" s="58"/>
      <c r="F49" s="58"/>
      <c r="G49" s="58"/>
      <c r="H49" s="58"/>
      <c r="I49" s="58"/>
      <c r="J49" s="58"/>
      <c r="K49" s="58"/>
      <c r="L49" s="59"/>
      <c r="M49" s="55"/>
    </row>
    <row r="50" spans="1:13" ht="15.75" customHeight="1">
      <c r="A50" s="55"/>
      <c r="B50" s="56"/>
      <c r="C50" s="55"/>
      <c r="D50" s="55"/>
      <c r="E50" s="55"/>
      <c r="F50" s="55"/>
      <c r="G50" s="55"/>
      <c r="H50" s="55"/>
      <c r="I50" s="55"/>
      <c r="J50" s="55"/>
      <c r="K50" s="55"/>
      <c r="L50" s="59"/>
      <c r="M50" s="55"/>
    </row>
    <row r="51" spans="1:13" ht="15.75" customHeight="1">
      <c r="A51" s="55"/>
      <c r="B51" s="56"/>
      <c r="C51" s="55"/>
      <c r="D51" s="55"/>
      <c r="E51" s="55"/>
      <c r="F51" s="55"/>
      <c r="G51" s="55"/>
      <c r="H51" s="55"/>
      <c r="I51" s="55"/>
      <c r="J51" s="55"/>
      <c r="K51" s="55"/>
      <c r="L51" s="59"/>
      <c r="M51" s="55"/>
    </row>
    <row r="52" spans="1:13" ht="15.75" customHeight="1">
      <c r="B52" s="2"/>
      <c r="L52" s="60"/>
    </row>
    <row r="53" spans="1:13" ht="15.75" customHeight="1">
      <c r="B53" s="2"/>
      <c r="L53" s="60"/>
    </row>
    <row r="54" spans="1:13" ht="15.75" customHeight="1">
      <c r="B54" s="2"/>
      <c r="L54" s="60"/>
    </row>
    <row r="55" spans="1:13" ht="15.75" customHeight="1">
      <c r="B55" s="2"/>
      <c r="L55" s="60"/>
    </row>
    <row r="56" spans="1:13" ht="15.75" customHeight="1">
      <c r="B56" s="2"/>
      <c r="L56" s="60"/>
    </row>
    <row r="57" spans="1:13" ht="15.75" customHeight="1">
      <c r="B57" s="2"/>
      <c r="L57" s="60"/>
    </row>
    <row r="58" spans="1:13" ht="15.75" customHeight="1">
      <c r="B58" s="2"/>
      <c r="L58" s="60"/>
    </row>
    <row r="59" spans="1:13" ht="15.75" customHeight="1">
      <c r="B59" s="2"/>
      <c r="L59" s="60"/>
    </row>
    <row r="60" spans="1:13" ht="15.75" customHeight="1">
      <c r="B60" s="2"/>
      <c r="L60" s="60"/>
    </row>
    <row r="61" spans="1:13" ht="15.75" customHeight="1">
      <c r="B61" s="2"/>
      <c r="L61" s="60"/>
    </row>
    <row r="62" spans="1:13" ht="15.75" customHeight="1">
      <c r="B62" s="2"/>
      <c r="L62" s="60"/>
    </row>
    <row r="63" spans="1:13" ht="15.75" customHeight="1">
      <c r="B63" s="2"/>
      <c r="L63" s="60"/>
    </row>
    <row r="64" spans="1:13" ht="15.75" customHeight="1">
      <c r="B64" s="2"/>
      <c r="L64" s="60"/>
    </row>
    <row r="65" spans="2:12" ht="15.75" customHeight="1">
      <c r="B65" s="2"/>
      <c r="L65" s="60"/>
    </row>
    <row r="66" spans="2:12" ht="15.75" customHeight="1">
      <c r="B66" s="2"/>
      <c r="L66" s="60"/>
    </row>
    <row r="67" spans="2:12" ht="15.75" customHeight="1">
      <c r="B67" s="2"/>
      <c r="L67" s="60"/>
    </row>
    <row r="68" spans="2:12" ht="15.75" customHeight="1">
      <c r="B68" s="2"/>
      <c r="L68" s="60"/>
    </row>
    <row r="69" spans="2:12" ht="15.75" customHeight="1">
      <c r="B69" s="2"/>
      <c r="L69" s="60"/>
    </row>
    <row r="70" spans="2:12" ht="15.75" customHeight="1">
      <c r="B70" s="2"/>
      <c r="L70" s="60"/>
    </row>
    <row r="71" spans="2:12" ht="15.75" customHeight="1">
      <c r="B71" s="2"/>
      <c r="L71" s="60"/>
    </row>
    <row r="72" spans="2:12" ht="15.75" customHeight="1">
      <c r="B72" s="2"/>
      <c r="L72" s="60"/>
    </row>
    <row r="73" spans="2:12" ht="15.75" customHeight="1">
      <c r="B73" s="2"/>
      <c r="L73" s="60"/>
    </row>
    <row r="74" spans="2:12" ht="15.75" customHeight="1">
      <c r="B74" s="2"/>
      <c r="L74" s="60"/>
    </row>
    <row r="75" spans="2:12" ht="15.75" customHeight="1">
      <c r="B75" s="2"/>
      <c r="L75" s="60"/>
    </row>
    <row r="76" spans="2:12" ht="15.75" customHeight="1">
      <c r="B76" s="2"/>
      <c r="L76" s="60"/>
    </row>
    <row r="77" spans="2:12" ht="15.75" customHeight="1">
      <c r="B77" s="2"/>
      <c r="L77" s="60"/>
    </row>
    <row r="78" spans="2:12" ht="15.75" customHeight="1">
      <c r="B78" s="2"/>
      <c r="L78" s="60"/>
    </row>
    <row r="79" spans="2:12" ht="15.75" customHeight="1">
      <c r="B79" s="2"/>
      <c r="L79" s="60"/>
    </row>
    <row r="80" spans="2:12" ht="15.75" customHeight="1">
      <c r="B80" s="2"/>
      <c r="L80" s="60"/>
    </row>
    <row r="81" spans="2:12" ht="15.75" customHeight="1">
      <c r="B81" s="2"/>
      <c r="L81" s="60"/>
    </row>
    <row r="82" spans="2:12" ht="15.75" customHeight="1">
      <c r="B82" s="2"/>
      <c r="L82" s="60"/>
    </row>
    <row r="83" spans="2:12" ht="15.75" customHeight="1">
      <c r="B83" s="2"/>
      <c r="L83" s="60"/>
    </row>
    <row r="84" spans="2:12" ht="15.75" customHeight="1">
      <c r="B84" s="2"/>
      <c r="L84" s="60"/>
    </row>
    <row r="85" spans="2:12" ht="15.75" customHeight="1">
      <c r="B85" s="2"/>
      <c r="L85" s="60"/>
    </row>
    <row r="86" spans="2:12" ht="15.75" customHeight="1">
      <c r="B86" s="2"/>
      <c r="L86" s="60"/>
    </row>
    <row r="87" spans="2:12" ht="15.75" customHeight="1">
      <c r="B87" s="2"/>
      <c r="L87" s="60"/>
    </row>
    <row r="88" spans="2:12" ht="15.75" customHeight="1">
      <c r="B88" s="2"/>
      <c r="L88" s="60"/>
    </row>
    <row r="89" spans="2:12" ht="15.75" customHeight="1">
      <c r="B89" s="2"/>
      <c r="L89" s="60"/>
    </row>
    <row r="90" spans="2:12" ht="15.75" customHeight="1">
      <c r="B90" s="2"/>
      <c r="L90" s="60"/>
    </row>
    <row r="91" spans="2:12" ht="15.75" customHeight="1">
      <c r="B91" s="2"/>
      <c r="L91" s="60"/>
    </row>
    <row r="92" spans="2:12" ht="15.75" customHeight="1">
      <c r="B92" s="2"/>
      <c r="L92" s="60"/>
    </row>
    <row r="93" spans="2:12" ht="15.75" customHeight="1">
      <c r="B93" s="2"/>
      <c r="L93" s="60"/>
    </row>
    <row r="94" spans="2:12" ht="15.75" customHeight="1">
      <c r="B94" s="2"/>
      <c r="L94" s="60"/>
    </row>
    <row r="95" spans="2:12" ht="15.75" customHeight="1">
      <c r="B95" s="2"/>
      <c r="L95" s="60"/>
    </row>
    <row r="96" spans="2:12" ht="15.75" customHeight="1">
      <c r="B96" s="2"/>
      <c r="L96" s="60"/>
    </row>
    <row r="97" spans="2:12" ht="15.75" customHeight="1">
      <c r="B97" s="2"/>
      <c r="L97" s="60"/>
    </row>
    <row r="98" spans="2:12" ht="15.75" customHeight="1">
      <c r="B98" s="2"/>
      <c r="L98" s="60"/>
    </row>
    <row r="99" spans="2:12" ht="15.75" customHeight="1">
      <c r="B99" s="2"/>
      <c r="L99" s="60"/>
    </row>
    <row r="100" spans="2:12" ht="15.75" customHeight="1">
      <c r="B100" s="2"/>
      <c r="L100" s="60"/>
    </row>
    <row r="101" spans="2:12" ht="15.75" customHeight="1">
      <c r="B101" s="2"/>
      <c r="L101" s="60"/>
    </row>
    <row r="102" spans="2:12" ht="15.75" customHeight="1">
      <c r="B102" s="2"/>
      <c r="L102" s="60"/>
    </row>
    <row r="103" spans="2:12" ht="15.75" customHeight="1">
      <c r="B103" s="2"/>
      <c r="L103" s="60"/>
    </row>
    <row r="104" spans="2:12" ht="15.75" customHeight="1">
      <c r="B104" s="2"/>
      <c r="L104" s="60"/>
    </row>
    <row r="105" spans="2:12" ht="15.75" customHeight="1">
      <c r="B105" s="2"/>
      <c r="L105" s="60"/>
    </row>
    <row r="106" spans="2:12" ht="15.75" customHeight="1">
      <c r="B106" s="2"/>
      <c r="L106" s="60"/>
    </row>
    <row r="107" spans="2:12" ht="15.75" customHeight="1">
      <c r="B107" s="2"/>
      <c r="L107" s="60"/>
    </row>
    <row r="108" spans="2:12" ht="15.75" customHeight="1">
      <c r="B108" s="2"/>
      <c r="L108" s="60"/>
    </row>
    <row r="109" spans="2:12" ht="15.75" customHeight="1">
      <c r="B109" s="2"/>
      <c r="L109" s="60"/>
    </row>
    <row r="110" spans="2:12" ht="15.75" customHeight="1">
      <c r="B110" s="2"/>
      <c r="L110" s="60"/>
    </row>
    <row r="111" spans="2:12" ht="15.75" customHeight="1">
      <c r="B111" s="2"/>
      <c r="L111" s="60"/>
    </row>
    <row r="112" spans="2:12" ht="15.75" customHeight="1">
      <c r="B112" s="2"/>
      <c r="L112" s="60"/>
    </row>
    <row r="113" spans="2:12" ht="15.75" customHeight="1">
      <c r="B113" s="2"/>
      <c r="L113" s="60"/>
    </row>
    <row r="114" spans="2:12" ht="15.75" customHeight="1">
      <c r="B114" s="2"/>
      <c r="L114" s="60"/>
    </row>
    <row r="115" spans="2:12" ht="15.75" customHeight="1">
      <c r="B115" s="2"/>
      <c r="L115" s="60"/>
    </row>
    <row r="116" spans="2:12" ht="15.75" customHeight="1">
      <c r="B116" s="2"/>
      <c r="L116" s="60"/>
    </row>
    <row r="117" spans="2:12" ht="15.75" customHeight="1">
      <c r="B117" s="2"/>
      <c r="L117" s="60"/>
    </row>
    <row r="118" spans="2:12" ht="15.75" customHeight="1">
      <c r="B118" s="2"/>
      <c r="L118" s="60"/>
    </row>
    <row r="119" spans="2:12" ht="15.75" customHeight="1">
      <c r="B119" s="2"/>
      <c r="L119" s="60"/>
    </row>
    <row r="120" spans="2:12" ht="15.75" customHeight="1">
      <c r="B120" s="2"/>
      <c r="L120" s="60"/>
    </row>
    <row r="121" spans="2:12" ht="15.75" customHeight="1">
      <c r="B121" s="2"/>
      <c r="L121" s="60"/>
    </row>
    <row r="122" spans="2:12" ht="15.75" customHeight="1">
      <c r="B122" s="2"/>
      <c r="L122" s="60"/>
    </row>
    <row r="123" spans="2:12" ht="15.75" customHeight="1">
      <c r="B123" s="2"/>
      <c r="L123" s="60"/>
    </row>
    <row r="124" spans="2:12" ht="15.75" customHeight="1">
      <c r="B124" s="2"/>
      <c r="L124" s="60"/>
    </row>
    <row r="125" spans="2:12" ht="15.75" customHeight="1">
      <c r="B125" s="2"/>
      <c r="L125" s="60"/>
    </row>
    <row r="126" spans="2:12" ht="15.75" customHeight="1">
      <c r="B126" s="2"/>
      <c r="L126" s="60"/>
    </row>
    <row r="127" spans="2:12" ht="15.75" customHeight="1">
      <c r="B127" s="2"/>
      <c r="L127" s="60"/>
    </row>
    <row r="128" spans="2:12" ht="15.75" customHeight="1">
      <c r="B128" s="2"/>
      <c r="L128" s="60"/>
    </row>
    <row r="129" spans="2:12" ht="15.75" customHeight="1">
      <c r="B129" s="2"/>
      <c r="L129" s="60"/>
    </row>
    <row r="130" spans="2:12" ht="15.75" customHeight="1">
      <c r="B130" s="2"/>
      <c r="L130" s="60"/>
    </row>
    <row r="131" spans="2:12" ht="15.75" customHeight="1">
      <c r="B131" s="2"/>
      <c r="L131" s="60"/>
    </row>
    <row r="132" spans="2:12" ht="15.75" customHeight="1">
      <c r="B132" s="2"/>
      <c r="L132" s="60"/>
    </row>
    <row r="133" spans="2:12" ht="15.75" customHeight="1">
      <c r="B133" s="2"/>
      <c r="L133" s="60"/>
    </row>
    <row r="134" spans="2:12" ht="15.75" customHeight="1">
      <c r="B134" s="2"/>
      <c r="L134" s="60"/>
    </row>
    <row r="135" spans="2:12" ht="15.75" customHeight="1">
      <c r="B135" s="2"/>
      <c r="L135" s="60"/>
    </row>
    <row r="136" spans="2:12" ht="15.75" customHeight="1">
      <c r="B136" s="2"/>
      <c r="L136" s="60"/>
    </row>
    <row r="137" spans="2:12" ht="15.75" customHeight="1">
      <c r="B137" s="2"/>
      <c r="L137" s="60"/>
    </row>
    <row r="138" spans="2:12" ht="15.75" customHeight="1">
      <c r="B138" s="2"/>
      <c r="L138" s="60"/>
    </row>
    <row r="139" spans="2:12" ht="15.75" customHeight="1">
      <c r="B139" s="2"/>
      <c r="L139" s="60"/>
    </row>
    <row r="140" spans="2:12" ht="15.75" customHeight="1">
      <c r="B140" s="2"/>
      <c r="L140" s="60"/>
    </row>
    <row r="141" spans="2:12" ht="15.75" customHeight="1">
      <c r="B141" s="2"/>
      <c r="L141" s="60"/>
    </row>
    <row r="142" spans="2:12" ht="15.75" customHeight="1">
      <c r="B142" s="2"/>
      <c r="L142" s="60"/>
    </row>
    <row r="143" spans="2:12" ht="15.75" customHeight="1">
      <c r="B143" s="2"/>
      <c r="L143" s="60"/>
    </row>
    <row r="144" spans="2:12" ht="15.75" customHeight="1">
      <c r="B144" s="2"/>
      <c r="L144" s="60"/>
    </row>
    <row r="145" spans="2:12" ht="15.75" customHeight="1">
      <c r="B145" s="2"/>
      <c r="L145" s="60"/>
    </row>
    <row r="146" spans="2:12" ht="15.75" customHeight="1">
      <c r="B146" s="2"/>
      <c r="L146" s="60"/>
    </row>
    <row r="147" spans="2:12" ht="15.75" customHeight="1">
      <c r="B147" s="2"/>
      <c r="L147" s="60"/>
    </row>
    <row r="148" spans="2:12" ht="15.75" customHeight="1">
      <c r="B148" s="2"/>
      <c r="L148" s="60"/>
    </row>
    <row r="149" spans="2:12" ht="15.75" customHeight="1">
      <c r="B149" s="2"/>
      <c r="L149" s="60"/>
    </row>
    <row r="150" spans="2:12" ht="15.75" customHeight="1">
      <c r="B150" s="2"/>
      <c r="L150" s="60"/>
    </row>
    <row r="151" spans="2:12" ht="15.75" customHeight="1">
      <c r="B151" s="2"/>
      <c r="L151" s="60"/>
    </row>
    <row r="152" spans="2:12" ht="15.75" customHeight="1">
      <c r="B152" s="2"/>
      <c r="L152" s="60"/>
    </row>
    <row r="153" spans="2:12" ht="15.75" customHeight="1">
      <c r="B153" s="2"/>
      <c r="L153" s="60"/>
    </row>
    <row r="154" spans="2:12" ht="15.75" customHeight="1">
      <c r="B154" s="2"/>
      <c r="L154" s="60"/>
    </row>
    <row r="155" spans="2:12" ht="15.75" customHeight="1">
      <c r="B155" s="2"/>
      <c r="L155" s="60"/>
    </row>
    <row r="156" spans="2:12" ht="15.75" customHeight="1">
      <c r="B156" s="2"/>
      <c r="L156" s="60"/>
    </row>
    <row r="157" spans="2:12" ht="15.75" customHeight="1">
      <c r="B157" s="2"/>
      <c r="L157" s="60"/>
    </row>
    <row r="158" spans="2:12" ht="15.75" customHeight="1">
      <c r="B158" s="2"/>
      <c r="L158" s="60"/>
    </row>
    <row r="159" spans="2:12" ht="15.75" customHeight="1">
      <c r="B159" s="2"/>
      <c r="L159" s="60"/>
    </row>
    <row r="160" spans="2:12" ht="15.75" customHeight="1">
      <c r="B160" s="2"/>
      <c r="L160" s="60"/>
    </row>
    <row r="161" spans="2:12" ht="15.75" customHeight="1">
      <c r="B161" s="2"/>
      <c r="L161" s="60"/>
    </row>
    <row r="162" spans="2:12" ht="15.75" customHeight="1">
      <c r="B162" s="2"/>
      <c r="L162" s="60"/>
    </row>
    <row r="163" spans="2:12" ht="15.75" customHeight="1">
      <c r="B163" s="2"/>
      <c r="L163" s="60"/>
    </row>
    <row r="164" spans="2:12" ht="15.75" customHeight="1">
      <c r="B164" s="2"/>
      <c r="L164" s="60"/>
    </row>
    <row r="165" spans="2:12" ht="15.75" customHeight="1">
      <c r="B165" s="2"/>
      <c r="L165" s="60"/>
    </row>
    <row r="166" spans="2:12" ht="15.75" customHeight="1">
      <c r="B166" s="2"/>
      <c r="L166" s="60"/>
    </row>
    <row r="167" spans="2:12" ht="15.75" customHeight="1">
      <c r="B167" s="2"/>
      <c r="L167" s="60"/>
    </row>
    <row r="168" spans="2:12" ht="15.75" customHeight="1">
      <c r="B168" s="2"/>
      <c r="L168" s="60"/>
    </row>
    <row r="169" spans="2:12" ht="15.75" customHeight="1">
      <c r="B169" s="2"/>
      <c r="L169" s="60"/>
    </row>
    <row r="170" spans="2:12" ht="15.75" customHeight="1">
      <c r="B170" s="2"/>
      <c r="L170" s="60"/>
    </row>
    <row r="171" spans="2:12" ht="15.75" customHeight="1">
      <c r="B171" s="2"/>
      <c r="L171" s="60"/>
    </row>
    <row r="172" spans="2:12" ht="15.75" customHeight="1">
      <c r="B172" s="2"/>
      <c r="L172" s="60"/>
    </row>
    <row r="173" spans="2:12" ht="15.75" customHeight="1">
      <c r="B173" s="2"/>
      <c r="L173" s="60"/>
    </row>
    <row r="174" spans="2:12" ht="15.75" customHeight="1">
      <c r="B174" s="2"/>
      <c r="L174" s="60"/>
    </row>
    <row r="175" spans="2:12" ht="15.75" customHeight="1">
      <c r="B175" s="2"/>
      <c r="L175" s="60"/>
    </row>
    <row r="176" spans="2:12" ht="15.75" customHeight="1">
      <c r="B176" s="2"/>
      <c r="L176" s="60"/>
    </row>
    <row r="177" spans="2:12" ht="15.75" customHeight="1">
      <c r="B177" s="2"/>
      <c r="L177" s="60"/>
    </row>
    <row r="178" spans="2:12" ht="15.75" customHeight="1">
      <c r="B178" s="2"/>
      <c r="L178" s="60"/>
    </row>
    <row r="179" spans="2:12" ht="15.75" customHeight="1">
      <c r="B179" s="2"/>
      <c r="L179" s="60"/>
    </row>
    <row r="180" spans="2:12" ht="15.75" customHeight="1">
      <c r="B180" s="2"/>
      <c r="L180" s="60"/>
    </row>
    <row r="181" spans="2:12" ht="15.75" customHeight="1">
      <c r="B181" s="2"/>
      <c r="L181" s="60"/>
    </row>
    <row r="182" spans="2:12" ht="15.75" customHeight="1">
      <c r="B182" s="2"/>
      <c r="L182" s="60"/>
    </row>
    <row r="183" spans="2:12" ht="15.75" customHeight="1">
      <c r="B183" s="2"/>
      <c r="L183" s="60"/>
    </row>
    <row r="184" spans="2:12" ht="15.75" customHeight="1">
      <c r="B184" s="2"/>
      <c r="L184" s="60"/>
    </row>
    <row r="185" spans="2:12" ht="15.75" customHeight="1">
      <c r="B185" s="2"/>
      <c r="L185" s="60"/>
    </row>
    <row r="186" spans="2:12" ht="15.75" customHeight="1">
      <c r="B186" s="2"/>
      <c r="L186" s="60"/>
    </row>
    <row r="187" spans="2:12" ht="15.75" customHeight="1">
      <c r="B187" s="2"/>
      <c r="L187" s="60"/>
    </row>
    <row r="188" spans="2:12" ht="15.75" customHeight="1">
      <c r="B188" s="2"/>
      <c r="L188" s="60"/>
    </row>
    <row r="189" spans="2:12" ht="15.75" customHeight="1">
      <c r="B189" s="2"/>
      <c r="L189" s="60"/>
    </row>
    <row r="190" spans="2:12" ht="15.75" customHeight="1">
      <c r="B190" s="2"/>
      <c r="L190" s="60"/>
    </row>
    <row r="191" spans="2:12" ht="15.75" customHeight="1">
      <c r="B191" s="2"/>
      <c r="L191" s="60"/>
    </row>
    <row r="192" spans="2:12" ht="15.75" customHeight="1">
      <c r="B192" s="2"/>
      <c r="L192" s="60"/>
    </row>
    <row r="193" spans="2:12" ht="15.75" customHeight="1">
      <c r="B193" s="2"/>
      <c r="L193" s="60"/>
    </row>
    <row r="194" spans="2:12" ht="15.75" customHeight="1">
      <c r="B194" s="2"/>
      <c r="L194" s="60"/>
    </row>
    <row r="195" spans="2:12" ht="15.75" customHeight="1">
      <c r="B195" s="2"/>
      <c r="L195" s="60"/>
    </row>
    <row r="196" spans="2:12" ht="15.75" customHeight="1">
      <c r="B196" s="2"/>
      <c r="L196" s="60"/>
    </row>
    <row r="197" spans="2:12" ht="15.75" customHeight="1">
      <c r="B197" s="2"/>
      <c r="L197" s="60"/>
    </row>
    <row r="198" spans="2:12" ht="15.75" customHeight="1">
      <c r="B198" s="2"/>
      <c r="L198" s="60"/>
    </row>
    <row r="199" spans="2:12" ht="15.75" customHeight="1">
      <c r="B199" s="2"/>
      <c r="L199" s="60"/>
    </row>
    <row r="200" spans="2:12" ht="15.75" customHeight="1">
      <c r="B200" s="2"/>
      <c r="L200" s="60"/>
    </row>
    <row r="201" spans="2:12" ht="15.75" customHeight="1">
      <c r="B201" s="2"/>
      <c r="L201" s="60"/>
    </row>
    <row r="202" spans="2:12" ht="15.75" customHeight="1">
      <c r="B202" s="2"/>
      <c r="L202" s="60"/>
    </row>
    <row r="203" spans="2:12" ht="15.75" customHeight="1">
      <c r="B203" s="2"/>
      <c r="L203" s="60"/>
    </row>
    <row r="204" spans="2:12" ht="15.75" customHeight="1">
      <c r="B204" s="2"/>
      <c r="L204" s="60"/>
    </row>
    <row r="205" spans="2:12" ht="15.75" customHeight="1">
      <c r="B205" s="2"/>
      <c r="L205" s="60"/>
    </row>
    <row r="206" spans="2:12" ht="15.75" customHeight="1">
      <c r="B206" s="2"/>
      <c r="L206" s="60"/>
    </row>
    <row r="207" spans="2:12" ht="15.75" customHeight="1">
      <c r="B207" s="2"/>
      <c r="L207" s="60"/>
    </row>
    <row r="208" spans="2:12" ht="15.75" customHeight="1">
      <c r="B208" s="2"/>
      <c r="L208" s="60"/>
    </row>
    <row r="209" spans="2:12" ht="15.75" customHeight="1">
      <c r="B209" s="2"/>
      <c r="L209" s="60"/>
    </row>
    <row r="210" spans="2:12" ht="15.75" customHeight="1">
      <c r="B210" s="2"/>
      <c r="L210" s="60"/>
    </row>
    <row r="211" spans="2:12" ht="15.75" customHeight="1">
      <c r="B211" s="2"/>
      <c r="L211" s="60"/>
    </row>
    <row r="212" spans="2:12" ht="15.75" customHeight="1">
      <c r="B212" s="2"/>
      <c r="L212" s="60"/>
    </row>
    <row r="213" spans="2:12" ht="15.75" customHeight="1">
      <c r="B213" s="2"/>
      <c r="L213" s="60"/>
    </row>
    <row r="214" spans="2:12" ht="15.75" customHeight="1">
      <c r="B214" s="2"/>
      <c r="L214" s="60"/>
    </row>
    <row r="215" spans="2:12" ht="15.75" customHeight="1">
      <c r="B215" s="2"/>
      <c r="L215" s="60"/>
    </row>
    <row r="216" spans="2:12" ht="15.75" customHeight="1">
      <c r="B216" s="2"/>
      <c r="L216" s="60"/>
    </row>
    <row r="217" spans="2:12" ht="15.75" customHeight="1">
      <c r="B217" s="2"/>
      <c r="L217" s="60"/>
    </row>
    <row r="218" spans="2:12" ht="15.75" customHeight="1">
      <c r="B218" s="2"/>
      <c r="L218" s="60"/>
    </row>
    <row r="219" spans="2:12" ht="15.75" customHeight="1">
      <c r="B219" s="2"/>
      <c r="L219" s="60"/>
    </row>
    <row r="220" spans="2:12" ht="15.75" customHeight="1">
      <c r="B220" s="2"/>
      <c r="L220" s="60"/>
    </row>
    <row r="221" spans="2:12" ht="15.75" customHeight="1">
      <c r="B221" s="2"/>
      <c r="L221" s="60"/>
    </row>
    <row r="222" spans="2:12" ht="15.75" customHeight="1">
      <c r="B222" s="2"/>
      <c r="L222" s="60"/>
    </row>
    <row r="223" spans="2:12" ht="15.75" customHeight="1">
      <c r="B223" s="2"/>
      <c r="L223" s="60"/>
    </row>
    <row r="224" spans="2:12" ht="15.75" customHeight="1">
      <c r="B224" s="2"/>
      <c r="L224" s="60"/>
    </row>
    <row r="225" spans="2:12" ht="15.75" customHeight="1">
      <c r="B225" s="2"/>
      <c r="L225" s="60"/>
    </row>
    <row r="226" spans="2:12" ht="15.75" customHeight="1">
      <c r="B226" s="2"/>
      <c r="L226" s="60"/>
    </row>
    <row r="227" spans="2:12" ht="15.75" customHeight="1">
      <c r="B227" s="2"/>
      <c r="L227" s="60"/>
    </row>
    <row r="228" spans="2:12" ht="15.75" customHeight="1">
      <c r="B228" s="2"/>
      <c r="L228" s="60"/>
    </row>
    <row r="229" spans="2:12" ht="15.75" customHeight="1">
      <c r="B229" s="2"/>
      <c r="L229" s="60"/>
    </row>
    <row r="230" spans="2:12" ht="15.75" customHeight="1">
      <c r="B230" s="2"/>
      <c r="L230" s="60"/>
    </row>
    <row r="231" spans="2:12" ht="15.75" customHeight="1">
      <c r="B231" s="2"/>
      <c r="L231" s="60"/>
    </row>
    <row r="232" spans="2:12" ht="15.75" customHeight="1">
      <c r="B232" s="2"/>
      <c r="L232" s="60"/>
    </row>
    <row r="233" spans="2:12" ht="15.75" customHeight="1">
      <c r="B233" s="2"/>
      <c r="L233" s="60"/>
    </row>
    <row r="234" spans="2:12" ht="15.75" customHeight="1">
      <c r="B234" s="2"/>
      <c r="L234" s="60"/>
    </row>
    <row r="235" spans="2:12" ht="15.75" customHeight="1">
      <c r="B235" s="2"/>
      <c r="L235" s="60"/>
    </row>
    <row r="236" spans="2:12" ht="15.75" customHeight="1">
      <c r="B236" s="2"/>
      <c r="L236" s="60"/>
    </row>
    <row r="237" spans="2:12" ht="15.75" customHeight="1">
      <c r="B237" s="2"/>
      <c r="L237" s="60"/>
    </row>
    <row r="238" spans="2:12" ht="15.75" customHeight="1">
      <c r="B238" s="2"/>
      <c r="L238" s="60"/>
    </row>
    <row r="239" spans="2:12" ht="15.75" customHeight="1">
      <c r="B239" s="2"/>
      <c r="L239" s="60"/>
    </row>
    <row r="240" spans="2:12" ht="15.75" customHeight="1">
      <c r="B240" s="2"/>
      <c r="L240" s="60"/>
    </row>
    <row r="241" spans="2:12" ht="15.75" customHeight="1">
      <c r="B241" s="2"/>
      <c r="L241" s="60"/>
    </row>
    <row r="242" spans="2:12" ht="15.75" customHeight="1">
      <c r="B242" s="2"/>
      <c r="L242" s="60"/>
    </row>
    <row r="243" spans="2:12" ht="15.75" customHeight="1">
      <c r="B243" s="2"/>
      <c r="L243" s="60"/>
    </row>
    <row r="244" spans="2:12" ht="15.75" customHeight="1">
      <c r="B244" s="2"/>
      <c r="L244" s="60"/>
    </row>
    <row r="245" spans="2:12" ht="15.75" customHeight="1">
      <c r="B245" s="2"/>
      <c r="L245" s="60"/>
    </row>
    <row r="246" spans="2:12" ht="15.75" customHeight="1">
      <c r="B246" s="2"/>
      <c r="L246" s="60"/>
    </row>
    <row r="247" spans="2:12" ht="15.75" customHeight="1">
      <c r="B247" s="2"/>
      <c r="L247" s="60"/>
    </row>
    <row r="248" spans="2:12" ht="15.75" customHeight="1"/>
    <row r="249" spans="2:12" ht="15.75" customHeight="1"/>
    <row r="250" spans="2:12" ht="15.75" customHeight="1"/>
    <row r="251" spans="2:12" ht="15.75" customHeight="1"/>
    <row r="252" spans="2:12" ht="15.75" customHeight="1"/>
    <row r="253" spans="2:12" ht="15.75" customHeight="1"/>
    <row r="254" spans="2:12" ht="15.75" customHeight="1"/>
    <row r="255" spans="2:12" ht="15.75" customHeight="1"/>
    <row r="256" spans="2:1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J4:K4"/>
    <mergeCell ref="L4:M4"/>
    <mergeCell ref="A4:A5"/>
    <mergeCell ref="B4:B5"/>
    <mergeCell ref="C4:C5"/>
    <mergeCell ref="D4:D5"/>
    <mergeCell ref="E4:E5"/>
    <mergeCell ref="F4:G4"/>
    <mergeCell ref="H4:I4"/>
  </mergeCells>
  <printOptions horizontalCentered="1" gridLines="1"/>
  <pageMargins left="0.70866141732283472" right="0.70866141732283472" top="0.74803149606299213" bottom="0.74803149606299213" header="0" footer="0"/>
  <pageSetup paperSize="9"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B1000"/>
  <sheetViews>
    <sheetView workbookViewId="0">
      <pane ySplit="4" topLeftCell="A5" activePane="bottomLeft" state="frozen"/>
      <selection pane="bottomLeft" activeCell="B6" sqref="B6"/>
    </sheetView>
  </sheetViews>
  <sheetFormatPr defaultColWidth="12.5703125" defaultRowHeight="15" customHeight="1"/>
  <cols>
    <col min="1" max="1" width="3.42578125" customWidth="1"/>
    <col min="2" max="2" width="21.42578125" customWidth="1"/>
    <col min="3" max="3" width="31.42578125" customWidth="1"/>
    <col min="4" max="4" width="13.7109375" customWidth="1"/>
    <col min="5" max="5" width="27.7109375" customWidth="1"/>
    <col min="6" max="6" width="13" customWidth="1"/>
    <col min="7" max="7" width="9.42578125" customWidth="1"/>
    <col min="8" max="8" width="85.85546875" customWidth="1"/>
    <col min="9" max="9" width="24" customWidth="1"/>
    <col min="10" max="10" width="23.5703125" customWidth="1"/>
    <col min="11" max="11" width="9.5703125" customWidth="1"/>
    <col min="12" max="12" width="66.140625" customWidth="1"/>
    <col min="13" max="13" width="9" customWidth="1"/>
    <col min="14" max="14" width="20.5703125" customWidth="1"/>
    <col min="15" max="15" width="15.28515625" customWidth="1"/>
    <col min="16" max="17" width="9.42578125" customWidth="1"/>
    <col min="18" max="18" width="36.85546875" customWidth="1"/>
    <col min="19" max="19" width="19" customWidth="1"/>
    <col min="20" max="20" width="16.7109375" customWidth="1"/>
    <col min="21" max="21" width="19" customWidth="1"/>
    <col min="22" max="22" width="11.42578125" customWidth="1"/>
    <col min="23" max="28" width="9.5703125" customWidth="1"/>
  </cols>
  <sheetData>
    <row r="1" spans="1:28" ht="15.75" customHeight="1">
      <c r="A1" s="7"/>
      <c r="B1" s="7"/>
      <c r="C1" s="973" t="s">
        <v>1873</v>
      </c>
      <c r="D1" s="953"/>
      <c r="E1" s="953"/>
      <c r="F1" s="953"/>
      <c r="G1" s="953"/>
      <c r="H1" s="953"/>
      <c r="I1" s="953"/>
      <c r="J1" s="953"/>
      <c r="K1" s="953"/>
      <c r="L1" s="953"/>
      <c r="M1" s="953"/>
      <c r="N1" s="953"/>
      <c r="O1" s="953"/>
      <c r="P1" s="7"/>
      <c r="Q1" s="404"/>
      <c r="R1" s="404"/>
      <c r="S1" s="404"/>
      <c r="T1" s="404"/>
      <c r="U1" s="404"/>
      <c r="V1" s="404"/>
      <c r="W1" s="404"/>
      <c r="X1" s="405"/>
      <c r="Y1" s="405"/>
      <c r="Z1" s="405"/>
      <c r="AA1" s="405"/>
      <c r="AB1" s="29"/>
    </row>
    <row r="2" spans="1:28" ht="1.5" customHeight="1">
      <c r="A2" s="7"/>
      <c r="B2" s="7"/>
      <c r="C2" s="6"/>
      <c r="D2" s="6"/>
      <c r="E2" s="6"/>
      <c r="F2" s="974"/>
      <c r="G2" s="950"/>
      <c r="H2" s="950"/>
      <c r="I2" s="950"/>
      <c r="J2" s="950"/>
      <c r="K2" s="403"/>
      <c r="L2" s="403"/>
      <c r="M2" s="403"/>
      <c r="N2" s="403"/>
      <c r="O2" s="403"/>
      <c r="P2" s="7"/>
      <c r="Q2" s="404"/>
      <c r="R2" s="404"/>
      <c r="S2" s="404"/>
      <c r="T2" s="404"/>
      <c r="U2" s="404"/>
      <c r="V2" s="404"/>
      <c r="W2" s="404"/>
      <c r="X2" s="405"/>
      <c r="Y2" s="405"/>
      <c r="Z2" s="405"/>
      <c r="AA2" s="405"/>
      <c r="AB2" s="29"/>
    </row>
    <row r="3" spans="1:28" ht="21.75" customHeight="1">
      <c r="A3" s="946" t="s">
        <v>58</v>
      </c>
      <c r="B3" s="959" t="s">
        <v>59</v>
      </c>
      <c r="C3" s="959" t="s">
        <v>60</v>
      </c>
      <c r="D3" s="959" t="s">
        <v>61</v>
      </c>
      <c r="E3" s="959" t="s">
        <v>62</v>
      </c>
      <c r="F3" s="955" t="s">
        <v>63</v>
      </c>
      <c r="G3" s="955" t="s">
        <v>64</v>
      </c>
      <c r="H3" s="969" t="s">
        <v>65</v>
      </c>
      <c r="I3" s="955" t="s">
        <v>66</v>
      </c>
      <c r="J3" s="969" t="s">
        <v>67</v>
      </c>
      <c r="K3" s="972" t="s">
        <v>68</v>
      </c>
      <c r="L3" s="932"/>
      <c r="M3" s="932"/>
      <c r="N3" s="932"/>
      <c r="O3" s="932"/>
      <c r="P3" s="934"/>
      <c r="Q3" s="946" t="s">
        <v>69</v>
      </c>
      <c r="R3" s="946" t="s">
        <v>70</v>
      </c>
      <c r="S3" s="946" t="s">
        <v>71</v>
      </c>
      <c r="T3" s="946" t="s">
        <v>72</v>
      </c>
      <c r="U3" s="946" t="s">
        <v>73</v>
      </c>
      <c r="V3" s="946" t="s">
        <v>74</v>
      </c>
      <c r="W3" s="946" t="s">
        <v>75</v>
      </c>
      <c r="X3" s="11"/>
      <c r="Y3" s="11"/>
      <c r="Z3" s="11"/>
      <c r="AA3" s="11"/>
      <c r="AB3" s="285"/>
    </row>
    <row r="4" spans="1:28" ht="38.25" customHeight="1">
      <c r="A4" s="95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11"/>
      <c r="Y4" s="11"/>
      <c r="Z4" s="11"/>
      <c r="AA4" s="11"/>
      <c r="AB4" s="285"/>
    </row>
    <row r="5" spans="1:28" ht="27.75" customHeight="1">
      <c r="A5" s="406">
        <v>1</v>
      </c>
      <c r="B5" s="407" t="s">
        <v>109</v>
      </c>
      <c r="C5" s="407" t="s">
        <v>1874</v>
      </c>
      <c r="D5" s="407" t="s">
        <v>1849</v>
      </c>
      <c r="E5" s="407" t="s">
        <v>1875</v>
      </c>
      <c r="F5" s="407" t="s">
        <v>1876</v>
      </c>
      <c r="G5" s="183">
        <v>1404003217</v>
      </c>
      <c r="H5" s="407" t="s">
        <v>1877</v>
      </c>
      <c r="I5" s="408" t="s">
        <v>1878</v>
      </c>
      <c r="J5" s="407" t="s">
        <v>1589</v>
      </c>
      <c r="K5" s="407" t="s">
        <v>90</v>
      </c>
      <c r="L5" s="407" t="s">
        <v>1879</v>
      </c>
      <c r="M5" s="183">
        <v>340</v>
      </c>
      <c r="N5" s="407" t="s">
        <v>1880</v>
      </c>
      <c r="O5" s="407" t="s">
        <v>1881</v>
      </c>
      <c r="P5" s="407" t="s">
        <v>94</v>
      </c>
      <c r="Q5" s="407"/>
      <c r="R5" s="409" t="s">
        <v>1882</v>
      </c>
      <c r="S5" s="407"/>
      <c r="T5" s="407" t="s">
        <v>577</v>
      </c>
      <c r="U5" s="407"/>
      <c r="V5" s="407" t="s">
        <v>123</v>
      </c>
      <c r="W5" s="410">
        <v>75</v>
      </c>
      <c r="X5" s="411"/>
      <c r="Y5" s="411"/>
      <c r="Z5" s="411"/>
      <c r="AA5" s="412"/>
      <c r="AB5" s="413"/>
    </row>
    <row r="6" spans="1:28" ht="29.25" customHeight="1">
      <c r="A6" s="414">
        <v>2</v>
      </c>
      <c r="B6" s="415" t="s">
        <v>109</v>
      </c>
      <c r="C6" s="415" t="s">
        <v>1883</v>
      </c>
      <c r="D6" s="415" t="s">
        <v>1849</v>
      </c>
      <c r="E6" s="415" t="s">
        <v>1884</v>
      </c>
      <c r="F6" s="415" t="s">
        <v>1885</v>
      </c>
      <c r="G6" s="185">
        <v>1404003320</v>
      </c>
      <c r="H6" s="415" t="s">
        <v>1886</v>
      </c>
      <c r="I6" s="416" t="s">
        <v>1887</v>
      </c>
      <c r="J6" s="415" t="s">
        <v>1589</v>
      </c>
      <c r="K6" s="415" t="s">
        <v>90</v>
      </c>
      <c r="L6" s="415" t="s">
        <v>1888</v>
      </c>
      <c r="M6" s="185">
        <v>340</v>
      </c>
      <c r="N6" s="415" t="s">
        <v>1880</v>
      </c>
      <c r="O6" s="407" t="s">
        <v>1881</v>
      </c>
      <c r="P6" s="415" t="s">
        <v>94</v>
      </c>
      <c r="Q6" s="415"/>
      <c r="R6" s="417" t="s">
        <v>1889</v>
      </c>
      <c r="S6" s="415"/>
      <c r="T6" s="415" t="s">
        <v>577</v>
      </c>
      <c r="U6" s="415"/>
      <c r="V6" s="415" t="s">
        <v>123</v>
      </c>
      <c r="W6" s="418">
        <v>75</v>
      </c>
      <c r="X6" s="411"/>
      <c r="Y6" s="411"/>
      <c r="Z6" s="411"/>
      <c r="AA6" s="412"/>
      <c r="AB6" s="413"/>
    </row>
    <row r="7" spans="1:28" ht="27" customHeight="1">
      <c r="A7" s="414">
        <v>3</v>
      </c>
      <c r="B7" s="415" t="s">
        <v>109</v>
      </c>
      <c r="C7" s="415" t="s">
        <v>1890</v>
      </c>
      <c r="D7" s="415" t="s">
        <v>1849</v>
      </c>
      <c r="E7" s="415" t="s">
        <v>1891</v>
      </c>
      <c r="F7" s="415" t="s">
        <v>1892</v>
      </c>
      <c r="G7" s="185">
        <v>1404002439</v>
      </c>
      <c r="H7" s="415" t="s">
        <v>1893</v>
      </c>
      <c r="I7" s="416" t="s">
        <v>1894</v>
      </c>
      <c r="J7" s="415" t="s">
        <v>1589</v>
      </c>
      <c r="K7" s="415" t="s">
        <v>90</v>
      </c>
      <c r="L7" s="415" t="s">
        <v>1895</v>
      </c>
      <c r="M7" s="185">
        <v>340</v>
      </c>
      <c r="N7" s="415" t="s">
        <v>1880</v>
      </c>
      <c r="O7" s="407" t="s">
        <v>1881</v>
      </c>
      <c r="P7" s="415" t="s">
        <v>94</v>
      </c>
      <c r="Q7" s="185">
        <v>1970</v>
      </c>
      <c r="R7" s="417" t="s">
        <v>1896</v>
      </c>
      <c r="S7" s="415"/>
      <c r="T7" s="415" t="s">
        <v>577</v>
      </c>
      <c r="U7" s="415"/>
      <c r="V7" s="415" t="s">
        <v>123</v>
      </c>
      <c r="W7" s="418">
        <v>45</v>
      </c>
      <c r="X7" s="411"/>
      <c r="Y7" s="411"/>
      <c r="Z7" s="411"/>
      <c r="AA7" s="412"/>
      <c r="AB7" s="413"/>
    </row>
    <row r="8" spans="1:28" ht="24" customHeight="1">
      <c r="A8" s="419">
        <v>5</v>
      </c>
      <c r="B8" s="420" t="s">
        <v>109</v>
      </c>
      <c r="C8" s="420" t="s">
        <v>1897</v>
      </c>
      <c r="D8" s="420" t="s">
        <v>1849</v>
      </c>
      <c r="E8" s="420" t="s">
        <v>1898</v>
      </c>
      <c r="F8" s="420" t="s">
        <v>1899</v>
      </c>
      <c r="G8" s="421">
        <v>1404001065</v>
      </c>
      <c r="H8" s="420" t="s">
        <v>1900</v>
      </c>
      <c r="I8" s="422" t="s">
        <v>1901</v>
      </c>
      <c r="J8" s="420" t="s">
        <v>1589</v>
      </c>
      <c r="K8" s="420" t="s">
        <v>90</v>
      </c>
      <c r="L8" s="423" t="s">
        <v>1902</v>
      </c>
      <c r="M8" s="421">
        <v>340</v>
      </c>
      <c r="N8" s="423" t="s">
        <v>1880</v>
      </c>
      <c r="O8" s="407" t="s">
        <v>1881</v>
      </c>
      <c r="P8" s="423" t="s">
        <v>94</v>
      </c>
      <c r="Q8" s="421" t="s">
        <v>1903</v>
      </c>
      <c r="R8" s="417" t="s">
        <v>1904</v>
      </c>
      <c r="S8" s="424"/>
      <c r="T8" s="423" t="s">
        <v>577</v>
      </c>
      <c r="U8" s="420" t="s">
        <v>1905</v>
      </c>
      <c r="V8" s="423" t="s">
        <v>123</v>
      </c>
      <c r="W8" s="425">
        <v>40</v>
      </c>
      <c r="X8" s="426"/>
      <c r="Y8" s="426"/>
      <c r="Z8" s="426"/>
      <c r="AA8" s="412"/>
      <c r="AB8" s="413"/>
    </row>
    <row r="9" spans="1:28" ht="24.75" customHeight="1">
      <c r="A9" s="406">
        <v>5</v>
      </c>
      <c r="B9" s="415" t="s">
        <v>109</v>
      </c>
      <c r="C9" s="415" t="s">
        <v>1906</v>
      </c>
      <c r="D9" s="415" t="s">
        <v>1849</v>
      </c>
      <c r="E9" s="415" t="s">
        <v>1907</v>
      </c>
      <c r="F9" s="415" t="s">
        <v>1908</v>
      </c>
      <c r="G9" s="185">
        <v>1404003591</v>
      </c>
      <c r="H9" s="415" t="s">
        <v>1909</v>
      </c>
      <c r="I9" s="416" t="s">
        <v>1910</v>
      </c>
      <c r="J9" s="415" t="s">
        <v>1589</v>
      </c>
      <c r="K9" s="415" t="s">
        <v>90</v>
      </c>
      <c r="L9" s="407" t="s">
        <v>1879</v>
      </c>
      <c r="M9" s="185">
        <v>340</v>
      </c>
      <c r="N9" s="415" t="s">
        <v>1880</v>
      </c>
      <c r="O9" s="407" t="s">
        <v>1881</v>
      </c>
      <c r="P9" s="415" t="s">
        <v>94</v>
      </c>
      <c r="Q9" s="185">
        <v>2014</v>
      </c>
      <c r="R9" s="427"/>
      <c r="S9" s="415" t="s">
        <v>1911</v>
      </c>
      <c r="T9" s="415" t="s">
        <v>577</v>
      </c>
      <c r="U9" s="415"/>
      <c r="V9" s="415" t="s">
        <v>123</v>
      </c>
      <c r="W9" s="418">
        <v>50</v>
      </c>
      <c r="X9" s="411"/>
      <c r="Y9" s="411"/>
      <c r="Z9" s="411"/>
      <c r="AA9" s="412"/>
      <c r="AB9" s="413"/>
    </row>
    <row r="10" spans="1:28" ht="22.5" customHeight="1">
      <c r="A10" s="414">
        <v>6</v>
      </c>
      <c r="B10" s="415" t="s">
        <v>109</v>
      </c>
      <c r="C10" s="415" t="s">
        <v>1912</v>
      </c>
      <c r="D10" s="415" t="s">
        <v>1849</v>
      </c>
      <c r="E10" s="415" t="s">
        <v>1913</v>
      </c>
      <c r="F10" s="415" t="s">
        <v>1914</v>
      </c>
      <c r="G10" s="185">
        <v>1404003457</v>
      </c>
      <c r="H10" s="415" t="s">
        <v>1915</v>
      </c>
      <c r="I10" s="416" t="s">
        <v>1916</v>
      </c>
      <c r="J10" s="415" t="s">
        <v>1589</v>
      </c>
      <c r="K10" s="415" t="s">
        <v>90</v>
      </c>
      <c r="L10" s="415" t="s">
        <v>1902</v>
      </c>
      <c r="M10" s="185">
        <v>340</v>
      </c>
      <c r="N10" s="415" t="s">
        <v>1880</v>
      </c>
      <c r="O10" s="407" t="s">
        <v>1881</v>
      </c>
      <c r="P10" s="415" t="s">
        <v>94</v>
      </c>
      <c r="Q10" s="185">
        <v>2019</v>
      </c>
      <c r="R10" s="417" t="s">
        <v>1917</v>
      </c>
      <c r="S10" s="415" t="s">
        <v>94</v>
      </c>
      <c r="T10" s="415" t="s">
        <v>577</v>
      </c>
      <c r="U10" s="415" t="s">
        <v>1918</v>
      </c>
      <c r="V10" s="415" t="s">
        <v>123</v>
      </c>
      <c r="W10" s="418">
        <v>90</v>
      </c>
      <c r="X10" s="411"/>
      <c r="Y10" s="411"/>
      <c r="Z10" s="411"/>
      <c r="AA10" s="413"/>
      <c r="AB10" s="413"/>
    </row>
    <row r="11" spans="1:28" ht="33.75" customHeight="1">
      <c r="A11" s="414">
        <v>7</v>
      </c>
      <c r="B11" s="415" t="s">
        <v>109</v>
      </c>
      <c r="C11" s="415" t="s">
        <v>1919</v>
      </c>
      <c r="D11" s="415" t="s">
        <v>1849</v>
      </c>
      <c r="E11" s="415" t="s">
        <v>1920</v>
      </c>
      <c r="F11" s="415" t="s">
        <v>1921</v>
      </c>
      <c r="G11" s="428">
        <v>1404003584</v>
      </c>
      <c r="H11" s="415" t="s">
        <v>1922</v>
      </c>
      <c r="I11" s="416" t="s">
        <v>1923</v>
      </c>
      <c r="J11" s="415" t="s">
        <v>1589</v>
      </c>
      <c r="K11" s="415" t="s">
        <v>90</v>
      </c>
      <c r="L11" s="415" t="s">
        <v>1924</v>
      </c>
      <c r="M11" s="185">
        <v>340</v>
      </c>
      <c r="N11" s="415" t="s">
        <v>1880</v>
      </c>
      <c r="O11" s="407" t="s">
        <v>1881</v>
      </c>
      <c r="P11" s="415" t="s">
        <v>94</v>
      </c>
      <c r="Q11" s="415"/>
      <c r="R11" s="417" t="s">
        <v>1925</v>
      </c>
      <c r="S11" s="429"/>
      <c r="T11" s="415" t="s">
        <v>577</v>
      </c>
      <c r="U11" s="415" t="s">
        <v>1926</v>
      </c>
      <c r="V11" s="415" t="s">
        <v>123</v>
      </c>
      <c r="W11" s="418">
        <v>75</v>
      </c>
      <c r="X11" s="411"/>
      <c r="Y11" s="411"/>
      <c r="Z11" s="411"/>
      <c r="AA11" s="413"/>
      <c r="AB11" s="413"/>
    </row>
    <row r="12" spans="1:28" ht="24" customHeight="1">
      <c r="A12" s="414">
        <v>8</v>
      </c>
      <c r="B12" s="415" t="s">
        <v>109</v>
      </c>
      <c r="C12" s="415" t="s">
        <v>1927</v>
      </c>
      <c r="D12" s="415" t="s">
        <v>1849</v>
      </c>
      <c r="E12" s="415" t="s">
        <v>1928</v>
      </c>
      <c r="F12" s="415" t="s">
        <v>1929</v>
      </c>
      <c r="G12" s="185">
        <v>1404003601</v>
      </c>
      <c r="H12" s="415" t="s">
        <v>1930</v>
      </c>
      <c r="I12" s="416" t="s">
        <v>1931</v>
      </c>
      <c r="J12" s="415" t="s">
        <v>1589</v>
      </c>
      <c r="K12" s="415" t="s">
        <v>90</v>
      </c>
      <c r="L12" s="415" t="s">
        <v>1879</v>
      </c>
      <c r="M12" s="185">
        <v>340</v>
      </c>
      <c r="N12" s="415" t="s">
        <v>1880</v>
      </c>
      <c r="O12" s="407" t="s">
        <v>1881</v>
      </c>
      <c r="P12" s="415" t="s">
        <v>94</v>
      </c>
      <c r="Q12" s="415"/>
      <c r="R12" s="427"/>
      <c r="S12" s="429"/>
      <c r="T12" s="415" t="s">
        <v>577</v>
      </c>
      <c r="U12" s="415" t="s">
        <v>1932</v>
      </c>
      <c r="V12" s="415" t="s">
        <v>123</v>
      </c>
      <c r="W12" s="418">
        <v>50</v>
      </c>
      <c r="X12" s="411"/>
      <c r="Y12" s="411"/>
      <c r="Z12" s="411"/>
      <c r="AA12" s="413"/>
      <c r="AB12" s="413"/>
    </row>
    <row r="13" spans="1:28" ht="22.5" customHeight="1">
      <c r="A13" s="406">
        <v>9</v>
      </c>
      <c r="B13" s="415" t="s">
        <v>109</v>
      </c>
      <c r="C13" s="415" t="s">
        <v>1933</v>
      </c>
      <c r="D13" s="415" t="s">
        <v>1849</v>
      </c>
      <c r="E13" s="415" t="s">
        <v>1934</v>
      </c>
      <c r="F13" s="415" t="s">
        <v>1935</v>
      </c>
      <c r="G13" s="185">
        <v>1404003425</v>
      </c>
      <c r="H13" s="415" t="s">
        <v>1936</v>
      </c>
      <c r="I13" s="416" t="s">
        <v>1937</v>
      </c>
      <c r="J13" s="415" t="s">
        <v>1589</v>
      </c>
      <c r="K13" s="415" t="s">
        <v>90</v>
      </c>
      <c r="L13" s="415" t="s">
        <v>1902</v>
      </c>
      <c r="M13" s="185">
        <v>340</v>
      </c>
      <c r="N13" s="415" t="s">
        <v>1880</v>
      </c>
      <c r="O13" s="407" t="s">
        <v>1881</v>
      </c>
      <c r="P13" s="415" t="s">
        <v>94</v>
      </c>
      <c r="Q13" s="415"/>
      <c r="R13" s="417" t="s">
        <v>1938</v>
      </c>
      <c r="S13" s="415" t="s">
        <v>94</v>
      </c>
      <c r="T13" s="415" t="s">
        <v>577</v>
      </c>
      <c r="U13" s="415" t="s">
        <v>1939</v>
      </c>
      <c r="V13" s="415" t="s">
        <v>123</v>
      </c>
      <c r="W13" s="418">
        <v>50</v>
      </c>
      <c r="X13" s="411"/>
      <c r="Y13" s="411"/>
      <c r="Z13" s="411"/>
      <c r="AA13" s="413"/>
      <c r="AB13" s="413"/>
    </row>
    <row r="14" spans="1:28" ht="25.5" customHeight="1">
      <c r="A14" s="414">
        <v>10</v>
      </c>
      <c r="B14" s="415" t="s">
        <v>109</v>
      </c>
      <c r="C14" s="415" t="s">
        <v>1940</v>
      </c>
      <c r="D14" s="415" t="s">
        <v>1849</v>
      </c>
      <c r="E14" s="415" t="s">
        <v>1941</v>
      </c>
      <c r="F14" s="415" t="s">
        <v>1942</v>
      </c>
      <c r="G14" s="185">
        <v>1404003489</v>
      </c>
      <c r="H14" s="415" t="s">
        <v>1943</v>
      </c>
      <c r="I14" s="416" t="s">
        <v>1944</v>
      </c>
      <c r="J14" s="415" t="s">
        <v>1589</v>
      </c>
      <c r="K14" s="415" t="s">
        <v>90</v>
      </c>
      <c r="L14" s="415" t="s">
        <v>1902</v>
      </c>
      <c r="M14" s="185">
        <v>340</v>
      </c>
      <c r="N14" s="415" t="s">
        <v>1880</v>
      </c>
      <c r="O14" s="407" t="s">
        <v>1881</v>
      </c>
      <c r="P14" s="415" t="s">
        <v>94</v>
      </c>
      <c r="Q14" s="415"/>
      <c r="R14" s="417" t="s">
        <v>1945</v>
      </c>
      <c r="S14" s="415" t="s">
        <v>144</v>
      </c>
      <c r="T14" s="415" t="s">
        <v>577</v>
      </c>
      <c r="U14" s="415" t="s">
        <v>1946</v>
      </c>
      <c r="V14" s="415" t="s">
        <v>123</v>
      </c>
      <c r="W14" s="418">
        <v>40</v>
      </c>
      <c r="X14" s="411"/>
      <c r="Y14" s="411"/>
      <c r="Z14" s="411"/>
      <c r="AA14" s="413"/>
      <c r="AB14" s="413"/>
    </row>
    <row r="15" spans="1:28" ht="23.25" customHeight="1">
      <c r="A15" s="414">
        <v>11</v>
      </c>
      <c r="B15" s="415" t="s">
        <v>109</v>
      </c>
      <c r="C15" s="415" t="s">
        <v>1947</v>
      </c>
      <c r="D15" s="415" t="s">
        <v>1849</v>
      </c>
      <c r="E15" s="415" t="s">
        <v>1948</v>
      </c>
      <c r="F15" s="430" t="s">
        <v>1949</v>
      </c>
      <c r="G15" s="185">
        <v>1404003376</v>
      </c>
      <c r="H15" s="416" t="s">
        <v>1950</v>
      </c>
      <c r="I15" s="416" t="s">
        <v>1951</v>
      </c>
      <c r="J15" s="415" t="s">
        <v>1589</v>
      </c>
      <c r="K15" s="415" t="s">
        <v>90</v>
      </c>
      <c r="L15" s="415" t="s">
        <v>1879</v>
      </c>
      <c r="M15" s="185">
        <v>340</v>
      </c>
      <c r="N15" s="415" t="s">
        <v>1880</v>
      </c>
      <c r="O15" s="407" t="s">
        <v>1881</v>
      </c>
      <c r="P15" s="415" t="s">
        <v>94</v>
      </c>
      <c r="Q15" s="185" t="s">
        <v>1952</v>
      </c>
      <c r="R15" s="431" t="s">
        <v>1953</v>
      </c>
      <c r="S15" s="415" t="s">
        <v>94</v>
      </c>
      <c r="T15" s="415" t="s">
        <v>577</v>
      </c>
      <c r="U15" s="415" t="s">
        <v>1954</v>
      </c>
      <c r="V15" s="415" t="s">
        <v>123</v>
      </c>
      <c r="W15" s="418">
        <v>50</v>
      </c>
      <c r="X15" s="411"/>
      <c r="Y15" s="411"/>
      <c r="Z15" s="411"/>
      <c r="AA15" s="413"/>
      <c r="AB15" s="413"/>
    </row>
    <row r="16" spans="1:28" ht="28.5" customHeight="1">
      <c r="A16" s="414">
        <v>12</v>
      </c>
      <c r="B16" s="415" t="s">
        <v>109</v>
      </c>
      <c r="C16" s="415" t="s">
        <v>1955</v>
      </c>
      <c r="D16" s="415" t="s">
        <v>1849</v>
      </c>
      <c r="E16" s="432" t="s">
        <v>1956</v>
      </c>
      <c r="F16" s="433" t="s">
        <v>1957</v>
      </c>
      <c r="G16" s="421">
        <v>1404003545</v>
      </c>
      <c r="H16" s="434" t="s">
        <v>1958</v>
      </c>
      <c r="I16" s="435" t="s">
        <v>1959</v>
      </c>
      <c r="J16" s="436" t="s">
        <v>1589</v>
      </c>
      <c r="K16" s="437" t="s">
        <v>90</v>
      </c>
      <c r="L16" s="423" t="s">
        <v>1895</v>
      </c>
      <c r="M16" s="438">
        <v>340</v>
      </c>
      <c r="N16" s="423" t="s">
        <v>1880</v>
      </c>
      <c r="O16" s="407" t="s">
        <v>1881</v>
      </c>
      <c r="P16" s="437" t="s">
        <v>94</v>
      </c>
      <c r="Q16" s="421" t="s">
        <v>1960</v>
      </c>
      <c r="R16" s="417" t="s">
        <v>1961</v>
      </c>
      <c r="S16" s="420" t="s">
        <v>1962</v>
      </c>
      <c r="T16" s="423" t="s">
        <v>577</v>
      </c>
      <c r="U16" s="420" t="s">
        <v>1963</v>
      </c>
      <c r="V16" s="423" t="s">
        <v>123</v>
      </c>
      <c r="W16" s="439">
        <v>20</v>
      </c>
      <c r="X16" s="411"/>
      <c r="Y16" s="411"/>
      <c r="Z16" s="411"/>
      <c r="AA16" s="413"/>
      <c r="AB16" s="413"/>
    </row>
    <row r="17" spans="1:28" ht="28.5" customHeight="1">
      <c r="A17" s="414">
        <v>13</v>
      </c>
      <c r="B17" s="415" t="s">
        <v>109</v>
      </c>
      <c r="C17" s="415" t="s">
        <v>1964</v>
      </c>
      <c r="D17" s="415" t="s">
        <v>1849</v>
      </c>
      <c r="E17" s="415" t="s">
        <v>1965</v>
      </c>
      <c r="F17" s="415" t="s">
        <v>1966</v>
      </c>
      <c r="G17" s="185">
        <v>1404003369</v>
      </c>
      <c r="H17" s="415" t="s">
        <v>1967</v>
      </c>
      <c r="I17" s="416" t="s">
        <v>1968</v>
      </c>
      <c r="J17" s="415" t="s">
        <v>1589</v>
      </c>
      <c r="K17" s="415" t="s">
        <v>90</v>
      </c>
      <c r="L17" s="415" t="s">
        <v>1879</v>
      </c>
      <c r="M17" s="185">
        <v>340</v>
      </c>
      <c r="N17" s="415" t="s">
        <v>1880</v>
      </c>
      <c r="O17" s="407" t="s">
        <v>1881</v>
      </c>
      <c r="P17" s="415" t="s">
        <v>94</v>
      </c>
      <c r="Q17" s="415"/>
      <c r="R17" s="417" t="s">
        <v>1969</v>
      </c>
      <c r="S17" s="415" t="s">
        <v>94</v>
      </c>
      <c r="T17" s="415" t="s">
        <v>577</v>
      </c>
      <c r="U17" s="415" t="s">
        <v>1970</v>
      </c>
      <c r="V17" s="415" t="s">
        <v>123</v>
      </c>
      <c r="W17" s="418">
        <v>40</v>
      </c>
      <c r="X17" s="411"/>
      <c r="Y17" s="411"/>
      <c r="Z17" s="411"/>
      <c r="AA17" s="413"/>
      <c r="AB17" s="413"/>
    </row>
    <row r="18" spans="1:28" ht="30.75" customHeight="1">
      <c r="A18" s="406">
        <v>14</v>
      </c>
      <c r="B18" s="415" t="s">
        <v>109</v>
      </c>
      <c r="C18" s="415" t="s">
        <v>1971</v>
      </c>
      <c r="D18" s="415" t="s">
        <v>1849</v>
      </c>
      <c r="E18" s="415" t="s">
        <v>1972</v>
      </c>
      <c r="F18" s="415" t="s">
        <v>1973</v>
      </c>
      <c r="G18" s="185">
        <v>1404003506</v>
      </c>
      <c r="H18" s="415" t="s">
        <v>1974</v>
      </c>
      <c r="I18" s="416" t="s">
        <v>1975</v>
      </c>
      <c r="J18" s="415" t="s">
        <v>1589</v>
      </c>
      <c r="K18" s="415" t="s">
        <v>90</v>
      </c>
      <c r="L18" s="415" t="s">
        <v>1895</v>
      </c>
      <c r="M18" s="185">
        <v>340</v>
      </c>
      <c r="N18" s="415" t="s">
        <v>1880</v>
      </c>
      <c r="O18" s="407" t="s">
        <v>1881</v>
      </c>
      <c r="P18" s="415" t="s">
        <v>94</v>
      </c>
      <c r="Q18" s="185">
        <v>1985</v>
      </c>
      <c r="R18" s="431" t="s">
        <v>1976</v>
      </c>
      <c r="S18" s="415"/>
      <c r="T18" s="415" t="s">
        <v>577</v>
      </c>
      <c r="U18" s="415"/>
      <c r="V18" s="415" t="s">
        <v>123</v>
      </c>
      <c r="W18" s="418">
        <v>25</v>
      </c>
      <c r="X18" s="411"/>
      <c r="Y18" s="411"/>
      <c r="Z18" s="411"/>
      <c r="AA18" s="413"/>
      <c r="AB18" s="413"/>
    </row>
    <row r="19" spans="1:28" ht="15.75" customHeight="1">
      <c r="A19" s="414">
        <v>15</v>
      </c>
      <c r="B19" s="415" t="s">
        <v>109</v>
      </c>
      <c r="C19" s="415" t="s">
        <v>1977</v>
      </c>
      <c r="D19" s="415" t="s">
        <v>1849</v>
      </c>
      <c r="E19" s="415" t="s">
        <v>1978</v>
      </c>
      <c r="F19" s="415" t="s">
        <v>1979</v>
      </c>
      <c r="G19" s="185">
        <v>1404002485</v>
      </c>
      <c r="H19" s="415" t="s">
        <v>1980</v>
      </c>
      <c r="I19" s="416" t="s">
        <v>1981</v>
      </c>
      <c r="J19" s="415" t="s">
        <v>1589</v>
      </c>
      <c r="K19" s="415" t="s">
        <v>90</v>
      </c>
      <c r="L19" s="415" t="s">
        <v>1879</v>
      </c>
      <c r="M19" s="185">
        <v>340</v>
      </c>
      <c r="N19" s="415" t="s">
        <v>1880</v>
      </c>
      <c r="O19" s="407" t="s">
        <v>1881</v>
      </c>
      <c r="P19" s="415" t="s">
        <v>94</v>
      </c>
      <c r="Q19" s="185">
        <v>2011</v>
      </c>
      <c r="R19" s="440"/>
      <c r="S19" s="415" t="s">
        <v>1982</v>
      </c>
      <c r="T19" s="415" t="s">
        <v>577</v>
      </c>
      <c r="U19" s="415" t="s">
        <v>1983</v>
      </c>
      <c r="V19" s="415" t="s">
        <v>123</v>
      </c>
      <c r="W19" s="418">
        <v>60</v>
      </c>
      <c r="X19" s="411"/>
      <c r="Y19" s="411"/>
      <c r="Z19" s="411"/>
      <c r="AA19" s="441"/>
      <c r="AB19" s="441"/>
    </row>
    <row r="20" spans="1:28" ht="15.75" customHeight="1">
      <c r="A20" s="414">
        <v>16</v>
      </c>
      <c r="B20" s="415" t="s">
        <v>109</v>
      </c>
      <c r="C20" s="415" t="s">
        <v>1984</v>
      </c>
      <c r="D20" s="415" t="s">
        <v>1849</v>
      </c>
      <c r="E20" s="415" t="s">
        <v>1985</v>
      </c>
      <c r="F20" s="415" t="s">
        <v>1986</v>
      </c>
      <c r="G20" s="185">
        <v>1404003577</v>
      </c>
      <c r="H20" s="415" t="s">
        <v>1987</v>
      </c>
      <c r="I20" s="442" t="s">
        <v>1988</v>
      </c>
      <c r="J20" s="415" t="s">
        <v>1589</v>
      </c>
      <c r="K20" s="415" t="s">
        <v>90</v>
      </c>
      <c r="L20" s="415" t="s">
        <v>1989</v>
      </c>
      <c r="M20" s="185">
        <v>340</v>
      </c>
      <c r="N20" s="415" t="s">
        <v>1880</v>
      </c>
      <c r="O20" s="407" t="s">
        <v>1881</v>
      </c>
      <c r="P20" s="415" t="s">
        <v>94</v>
      </c>
      <c r="Q20" s="185" t="s">
        <v>1990</v>
      </c>
      <c r="R20" s="440"/>
      <c r="S20" s="415" t="s">
        <v>94</v>
      </c>
      <c r="T20" s="415" t="s">
        <v>577</v>
      </c>
      <c r="U20" s="415" t="s">
        <v>1991</v>
      </c>
      <c r="V20" s="415" t="s">
        <v>123</v>
      </c>
      <c r="W20" s="418">
        <v>30</v>
      </c>
      <c r="X20" s="411"/>
      <c r="Y20" s="411"/>
      <c r="Z20" s="411"/>
      <c r="AA20" s="441"/>
      <c r="AB20" s="441"/>
    </row>
    <row r="21" spans="1:28" ht="15.75" customHeight="1">
      <c r="A21" s="414">
        <v>17</v>
      </c>
      <c r="B21" s="415" t="s">
        <v>109</v>
      </c>
      <c r="C21" s="415" t="s">
        <v>1992</v>
      </c>
      <c r="D21" s="415" t="s">
        <v>1849</v>
      </c>
      <c r="E21" s="415" t="s">
        <v>1993</v>
      </c>
      <c r="F21" s="415" t="s">
        <v>1994</v>
      </c>
      <c r="G21" s="185">
        <v>1404002622</v>
      </c>
      <c r="H21" s="415" t="s">
        <v>1995</v>
      </c>
      <c r="I21" s="416" t="s">
        <v>1996</v>
      </c>
      <c r="J21" s="415" t="s">
        <v>1589</v>
      </c>
      <c r="K21" s="415" t="s">
        <v>90</v>
      </c>
      <c r="L21" s="415" t="s">
        <v>1924</v>
      </c>
      <c r="M21" s="185">
        <v>340</v>
      </c>
      <c r="N21" s="415" t="s">
        <v>1880</v>
      </c>
      <c r="O21" s="407" t="s">
        <v>1881</v>
      </c>
      <c r="P21" s="415" t="s">
        <v>94</v>
      </c>
      <c r="Q21" s="185" t="s">
        <v>1997</v>
      </c>
      <c r="R21" s="417" t="s">
        <v>1998</v>
      </c>
      <c r="S21" s="415" t="s">
        <v>1999</v>
      </c>
      <c r="T21" s="415" t="s">
        <v>577</v>
      </c>
      <c r="U21" s="415" t="s">
        <v>2000</v>
      </c>
      <c r="V21" s="415" t="s">
        <v>123</v>
      </c>
      <c r="W21" s="418">
        <v>135</v>
      </c>
      <c r="X21" s="411"/>
      <c r="Y21" s="411"/>
      <c r="Z21" s="411"/>
      <c r="AA21" s="441"/>
      <c r="AB21" s="441"/>
    </row>
    <row r="22" spans="1:28" ht="15.75" customHeight="1">
      <c r="A22" s="414">
        <v>18</v>
      </c>
      <c r="B22" s="415" t="s">
        <v>109</v>
      </c>
      <c r="C22" s="415" t="s">
        <v>2001</v>
      </c>
      <c r="D22" s="415" t="s">
        <v>1849</v>
      </c>
      <c r="E22" s="415" t="s">
        <v>111</v>
      </c>
      <c r="F22" s="415" t="s">
        <v>112</v>
      </c>
      <c r="G22" s="185">
        <v>1404001467</v>
      </c>
      <c r="H22" s="415" t="s">
        <v>2002</v>
      </c>
      <c r="I22" s="416" t="s">
        <v>114</v>
      </c>
      <c r="J22" s="415" t="s">
        <v>1589</v>
      </c>
      <c r="K22" s="415" t="s">
        <v>90</v>
      </c>
      <c r="L22" s="415" t="s">
        <v>1895</v>
      </c>
      <c r="M22" s="185">
        <v>340</v>
      </c>
      <c r="N22" s="415" t="s">
        <v>1880</v>
      </c>
      <c r="O22" s="407" t="s">
        <v>1881</v>
      </c>
      <c r="P22" s="415" t="s">
        <v>94</v>
      </c>
      <c r="Q22" s="185" t="s">
        <v>2003</v>
      </c>
      <c r="R22" s="440"/>
      <c r="S22" s="415" t="s">
        <v>144</v>
      </c>
      <c r="T22" s="415" t="s">
        <v>121</v>
      </c>
      <c r="U22" s="415" t="s">
        <v>2004</v>
      </c>
      <c r="V22" s="415" t="s">
        <v>123</v>
      </c>
      <c r="W22" s="418">
        <v>200</v>
      </c>
      <c r="X22" s="411"/>
      <c r="Y22" s="411"/>
      <c r="Z22" s="411"/>
      <c r="AA22" s="441"/>
      <c r="AB22" s="441"/>
    </row>
    <row r="23" spans="1:28" ht="15.75" customHeight="1">
      <c r="A23" s="406">
        <v>19</v>
      </c>
      <c r="B23" s="415" t="s">
        <v>109</v>
      </c>
      <c r="C23" s="415" t="s">
        <v>2005</v>
      </c>
      <c r="D23" s="415" t="s">
        <v>1849</v>
      </c>
      <c r="E23" s="415" t="s">
        <v>111</v>
      </c>
      <c r="F23" s="415" t="s">
        <v>112</v>
      </c>
      <c r="G23" s="185">
        <v>1404001467</v>
      </c>
      <c r="H23" s="415" t="s">
        <v>2006</v>
      </c>
      <c r="I23" s="416" t="s">
        <v>114</v>
      </c>
      <c r="J23" s="415" t="s">
        <v>115</v>
      </c>
      <c r="K23" s="415" t="s">
        <v>90</v>
      </c>
      <c r="L23" s="415" t="s">
        <v>2007</v>
      </c>
      <c r="M23" s="185">
        <v>586</v>
      </c>
      <c r="N23" s="415" t="s">
        <v>1880</v>
      </c>
      <c r="O23" s="415" t="s">
        <v>118</v>
      </c>
      <c r="P23" s="415" t="s">
        <v>94</v>
      </c>
      <c r="Q23" s="185" t="s">
        <v>2008</v>
      </c>
      <c r="R23" s="440"/>
      <c r="S23" s="415" t="s">
        <v>144</v>
      </c>
      <c r="T23" s="415" t="s">
        <v>121</v>
      </c>
      <c r="U23" s="415" t="s">
        <v>2004</v>
      </c>
      <c r="V23" s="415" t="s">
        <v>123</v>
      </c>
      <c r="W23" s="418">
        <v>170</v>
      </c>
      <c r="X23" s="411"/>
      <c r="Y23" s="411"/>
      <c r="Z23" s="411"/>
      <c r="AA23" s="441"/>
      <c r="AB23" s="441"/>
    </row>
    <row r="24" spans="1:28" ht="15.75" customHeight="1">
      <c r="C24" s="27"/>
      <c r="D24" s="27"/>
      <c r="E24" s="27"/>
      <c r="F24" s="27"/>
      <c r="G24" s="27"/>
      <c r="I24" s="27"/>
    </row>
    <row r="25" spans="1:28" ht="15.75" customHeight="1">
      <c r="C25" s="27"/>
      <c r="D25" s="27"/>
      <c r="E25" s="27"/>
      <c r="F25" s="27"/>
      <c r="G25" s="27"/>
      <c r="I25" s="27"/>
      <c r="W25" s="29">
        <f>SUM(W5:W24)</f>
        <v>1320</v>
      </c>
    </row>
    <row r="26" spans="1:28" ht="15.75" customHeight="1">
      <c r="C26" s="27"/>
      <c r="D26" s="27"/>
      <c r="E26" s="27"/>
      <c r="F26" s="27"/>
      <c r="G26" s="27"/>
      <c r="I26" s="27"/>
    </row>
    <row r="27" spans="1:28" ht="15.75" customHeight="1">
      <c r="C27" s="27"/>
      <c r="D27" s="27"/>
      <c r="E27" s="27"/>
      <c r="F27" s="27"/>
      <c r="G27" s="27"/>
      <c r="I27" s="27"/>
    </row>
    <row r="28" spans="1:28" ht="15.75" customHeight="1">
      <c r="C28" s="27"/>
      <c r="D28" s="27"/>
      <c r="E28" s="27"/>
      <c r="F28" s="27"/>
      <c r="G28" s="27"/>
      <c r="I28" s="27"/>
    </row>
    <row r="29" spans="1:28" ht="15.75" customHeight="1">
      <c r="C29" s="27"/>
      <c r="D29" s="27"/>
      <c r="E29" s="27"/>
      <c r="F29" s="27"/>
      <c r="G29" s="27"/>
      <c r="I29" s="27"/>
    </row>
    <row r="30" spans="1:28" ht="15.75" customHeight="1">
      <c r="C30" s="27"/>
      <c r="D30" s="27"/>
      <c r="E30" s="27"/>
      <c r="F30" s="27"/>
      <c r="G30" s="27"/>
      <c r="I30" s="27"/>
    </row>
    <row r="31" spans="1:28" ht="15.75" customHeight="1">
      <c r="C31" s="27"/>
      <c r="D31" s="27"/>
      <c r="E31" s="27"/>
      <c r="F31" s="27"/>
      <c r="G31" s="27"/>
      <c r="I31" s="27"/>
    </row>
    <row r="32" spans="1:28" ht="15.75" customHeight="1">
      <c r="C32" s="27"/>
      <c r="D32" s="27"/>
      <c r="E32" s="27"/>
      <c r="F32" s="27"/>
      <c r="G32" s="27"/>
      <c r="I32" s="27"/>
    </row>
    <row r="33" spans="3:9" ht="15.75" customHeight="1">
      <c r="C33" s="27"/>
      <c r="D33" s="27"/>
      <c r="E33" s="27"/>
      <c r="F33" s="27"/>
      <c r="G33" s="27"/>
      <c r="I33" s="27"/>
    </row>
    <row r="34" spans="3:9" ht="15.75" customHeight="1">
      <c r="C34" s="27"/>
      <c r="D34" s="27"/>
      <c r="E34" s="27"/>
      <c r="F34" s="27"/>
      <c r="G34" s="27"/>
      <c r="I34" s="27"/>
    </row>
    <row r="35" spans="3:9" ht="15.75" customHeight="1">
      <c r="C35" s="27"/>
      <c r="D35" s="27"/>
      <c r="E35" s="27"/>
      <c r="F35" s="27"/>
      <c r="G35" s="27"/>
      <c r="I35" s="27"/>
    </row>
    <row r="36" spans="3:9" ht="15.75" customHeight="1">
      <c r="C36" s="27"/>
      <c r="D36" s="27"/>
      <c r="E36" s="27"/>
      <c r="F36" s="27"/>
      <c r="G36" s="27"/>
      <c r="I36" s="27"/>
    </row>
    <row r="37" spans="3:9" ht="15.75" customHeight="1">
      <c r="C37" s="27"/>
      <c r="D37" s="27"/>
      <c r="E37" s="27"/>
      <c r="F37" s="27"/>
      <c r="G37" s="27"/>
      <c r="I37" s="27"/>
    </row>
    <row r="38" spans="3:9" ht="15.75" customHeight="1">
      <c r="C38" s="27"/>
      <c r="D38" s="27"/>
      <c r="E38" s="27"/>
      <c r="F38" s="27"/>
      <c r="G38" s="27"/>
      <c r="I38" s="27"/>
    </row>
    <row r="39" spans="3:9" ht="15.75" customHeight="1">
      <c r="C39" s="27"/>
      <c r="D39" s="27"/>
      <c r="E39" s="27"/>
      <c r="F39" s="27"/>
      <c r="G39" s="27"/>
      <c r="I39" s="27"/>
    </row>
    <row r="40" spans="3:9" ht="15.75" customHeight="1">
      <c r="C40" s="27"/>
      <c r="D40" s="27"/>
      <c r="E40" s="27"/>
      <c r="F40" s="27"/>
      <c r="G40" s="27"/>
      <c r="I40" s="27"/>
    </row>
    <row r="41" spans="3:9" ht="15.75" customHeight="1">
      <c r="C41" s="27"/>
      <c r="D41" s="27"/>
      <c r="E41" s="27"/>
      <c r="F41" s="27"/>
      <c r="G41" s="27"/>
      <c r="I41" s="27"/>
    </row>
    <row r="42" spans="3:9" ht="15.75" customHeight="1">
      <c r="C42" s="27"/>
      <c r="D42" s="27"/>
      <c r="E42" s="27"/>
      <c r="F42" s="27"/>
      <c r="G42" s="27"/>
      <c r="I42" s="27"/>
    </row>
    <row r="43" spans="3:9" ht="15.75" customHeight="1">
      <c r="C43" s="27"/>
      <c r="D43" s="27"/>
      <c r="E43" s="27"/>
      <c r="F43" s="27"/>
      <c r="G43" s="27"/>
      <c r="I43" s="27"/>
    </row>
    <row r="44" spans="3:9" ht="15.75" customHeight="1">
      <c r="C44" s="27"/>
      <c r="D44" s="27"/>
      <c r="E44" s="27"/>
      <c r="F44" s="27"/>
      <c r="G44" s="27"/>
      <c r="I44" s="27"/>
    </row>
    <row r="45" spans="3:9" ht="15.75" customHeight="1">
      <c r="C45" s="27"/>
      <c r="D45" s="27"/>
      <c r="E45" s="27"/>
      <c r="F45" s="27"/>
      <c r="G45" s="27"/>
      <c r="I45" s="27"/>
    </row>
    <row r="46" spans="3:9" ht="15.75" customHeight="1">
      <c r="C46" s="27"/>
      <c r="D46" s="27"/>
      <c r="E46" s="27"/>
      <c r="F46" s="27"/>
      <c r="G46" s="27"/>
      <c r="I46" s="27"/>
    </row>
    <row r="47" spans="3:9" ht="15.75" customHeight="1">
      <c r="C47" s="27"/>
      <c r="D47" s="27"/>
      <c r="E47" s="27"/>
      <c r="F47" s="27"/>
      <c r="G47" s="27"/>
      <c r="I47" s="27"/>
    </row>
    <row r="48" spans="3:9" ht="15.75" customHeight="1">
      <c r="C48" s="27"/>
      <c r="D48" s="27"/>
      <c r="E48" s="27"/>
      <c r="F48" s="27"/>
      <c r="G48" s="27"/>
      <c r="I48" s="27"/>
    </row>
    <row r="49" spans="3:9" ht="15.75" customHeight="1">
      <c r="C49" s="27"/>
      <c r="D49" s="27"/>
      <c r="E49" s="27"/>
      <c r="F49" s="27"/>
      <c r="G49" s="27"/>
      <c r="I49" s="27"/>
    </row>
    <row r="50" spans="3:9" ht="15.75" customHeight="1">
      <c r="C50" s="27"/>
      <c r="D50" s="27"/>
      <c r="E50" s="27"/>
      <c r="F50" s="27"/>
      <c r="G50" s="27"/>
      <c r="I50" s="27"/>
    </row>
    <row r="51" spans="3:9" ht="15.75" customHeight="1">
      <c r="C51" s="27"/>
      <c r="D51" s="27"/>
      <c r="E51" s="27"/>
      <c r="F51" s="27"/>
      <c r="G51" s="27"/>
      <c r="I51" s="27"/>
    </row>
    <row r="52" spans="3:9" ht="15.75" customHeight="1">
      <c r="C52" s="27"/>
      <c r="D52" s="27"/>
      <c r="E52" s="27"/>
      <c r="F52" s="27"/>
      <c r="G52" s="27"/>
      <c r="I52" s="27"/>
    </row>
    <row r="53" spans="3:9" ht="15.75" customHeight="1">
      <c r="C53" s="27"/>
      <c r="D53" s="27"/>
      <c r="E53" s="27"/>
      <c r="F53" s="27"/>
      <c r="G53" s="27"/>
      <c r="I53" s="27"/>
    </row>
    <row r="54" spans="3:9" ht="15.75" customHeight="1">
      <c r="C54" s="27"/>
      <c r="D54" s="27"/>
      <c r="E54" s="27"/>
      <c r="F54" s="27"/>
      <c r="G54" s="27"/>
      <c r="I54" s="27"/>
    </row>
    <row r="55" spans="3:9" ht="15.75" customHeight="1">
      <c r="C55" s="27"/>
      <c r="D55" s="27"/>
      <c r="E55" s="27"/>
      <c r="F55" s="27"/>
      <c r="G55" s="27"/>
      <c r="I55" s="27"/>
    </row>
    <row r="56" spans="3:9" ht="15.75" customHeight="1">
      <c r="C56" s="27"/>
      <c r="D56" s="27"/>
      <c r="E56" s="27"/>
      <c r="F56" s="27"/>
      <c r="G56" s="27"/>
      <c r="I56" s="27"/>
    </row>
    <row r="57" spans="3:9" ht="15.75" customHeight="1">
      <c r="C57" s="27"/>
      <c r="D57" s="27"/>
      <c r="E57" s="27"/>
      <c r="F57" s="27"/>
      <c r="G57" s="27"/>
      <c r="I57" s="27"/>
    </row>
    <row r="58" spans="3:9" ht="15.75" customHeight="1">
      <c r="C58" s="27"/>
      <c r="D58" s="27"/>
      <c r="E58" s="27"/>
      <c r="F58" s="27"/>
      <c r="G58" s="27"/>
      <c r="I58" s="27"/>
    </row>
    <row r="59" spans="3:9" ht="15.75" customHeight="1">
      <c r="C59" s="27"/>
      <c r="D59" s="27"/>
      <c r="E59" s="27"/>
      <c r="F59" s="27"/>
      <c r="G59" s="27"/>
      <c r="I59" s="27"/>
    </row>
    <row r="60" spans="3:9" ht="15.75" customHeight="1">
      <c r="C60" s="27"/>
      <c r="D60" s="27"/>
      <c r="E60" s="27"/>
      <c r="F60" s="27"/>
      <c r="G60" s="27"/>
      <c r="I60" s="27"/>
    </row>
    <row r="61" spans="3:9" ht="15.75" customHeight="1">
      <c r="C61" s="27"/>
      <c r="D61" s="27"/>
      <c r="E61" s="27"/>
      <c r="F61" s="27"/>
      <c r="G61" s="27"/>
      <c r="I61" s="27"/>
    </row>
    <row r="62" spans="3:9" ht="15.75" customHeight="1">
      <c r="C62" s="27"/>
      <c r="D62" s="27"/>
      <c r="E62" s="27"/>
      <c r="F62" s="27"/>
      <c r="G62" s="27"/>
      <c r="I62" s="27"/>
    </row>
    <row r="63" spans="3:9" ht="15.75" customHeight="1">
      <c r="C63" s="27"/>
      <c r="D63" s="27"/>
      <c r="E63" s="27"/>
      <c r="F63" s="27"/>
      <c r="G63" s="27"/>
      <c r="I63" s="27"/>
    </row>
    <row r="64" spans="3:9" ht="15.75" customHeight="1">
      <c r="C64" s="27"/>
      <c r="D64" s="27"/>
      <c r="E64" s="27"/>
      <c r="F64" s="27"/>
      <c r="G64" s="27"/>
      <c r="I64" s="27"/>
    </row>
    <row r="65" spans="3:9" ht="15.75" customHeight="1">
      <c r="C65" s="27"/>
      <c r="D65" s="27"/>
      <c r="E65" s="27"/>
      <c r="F65" s="27"/>
      <c r="G65" s="27"/>
      <c r="I65" s="27"/>
    </row>
    <row r="66" spans="3:9" ht="15.75" customHeight="1">
      <c r="C66" s="27"/>
      <c r="D66" s="27"/>
      <c r="E66" s="27"/>
      <c r="F66" s="27"/>
      <c r="G66" s="27"/>
      <c r="I66" s="27"/>
    </row>
    <row r="67" spans="3:9" ht="15.75" customHeight="1">
      <c r="C67" s="27"/>
      <c r="D67" s="27"/>
      <c r="E67" s="27"/>
      <c r="F67" s="27"/>
      <c r="G67" s="27"/>
      <c r="I67" s="27"/>
    </row>
    <row r="68" spans="3:9" ht="15.75" customHeight="1">
      <c r="C68" s="27"/>
      <c r="D68" s="27"/>
      <c r="E68" s="27"/>
      <c r="F68" s="27"/>
      <c r="G68" s="27"/>
      <c r="I68" s="27"/>
    </row>
    <row r="69" spans="3:9" ht="15.75" customHeight="1">
      <c r="C69" s="27"/>
      <c r="D69" s="27"/>
      <c r="E69" s="27"/>
      <c r="F69" s="27"/>
      <c r="G69" s="27"/>
      <c r="I69" s="27"/>
    </row>
    <row r="70" spans="3:9" ht="15.75" customHeight="1">
      <c r="C70" s="27"/>
      <c r="D70" s="27"/>
      <c r="E70" s="27"/>
      <c r="F70" s="27"/>
      <c r="G70" s="27"/>
      <c r="I70" s="27"/>
    </row>
    <row r="71" spans="3:9" ht="15.75" customHeight="1">
      <c r="C71" s="27"/>
      <c r="D71" s="27"/>
      <c r="E71" s="27"/>
      <c r="F71" s="27"/>
      <c r="G71" s="27"/>
      <c r="I71" s="27"/>
    </row>
    <row r="72" spans="3:9" ht="15.75" customHeight="1">
      <c r="C72" s="27"/>
      <c r="D72" s="27"/>
      <c r="E72" s="27"/>
      <c r="F72" s="27"/>
      <c r="G72" s="27"/>
      <c r="I72" s="27"/>
    </row>
    <row r="73" spans="3:9" ht="15.75" customHeight="1">
      <c r="C73" s="27"/>
      <c r="D73" s="27"/>
      <c r="E73" s="27"/>
      <c r="F73" s="27"/>
      <c r="G73" s="27"/>
      <c r="I73" s="27"/>
    </row>
    <row r="74" spans="3:9" ht="15.75" customHeight="1">
      <c r="C74" s="27"/>
      <c r="D74" s="27"/>
      <c r="E74" s="27"/>
      <c r="F74" s="27"/>
      <c r="G74" s="27"/>
      <c r="I74" s="27"/>
    </row>
    <row r="75" spans="3:9" ht="15.75" customHeight="1">
      <c r="C75" s="27"/>
      <c r="D75" s="27"/>
      <c r="E75" s="27"/>
      <c r="F75" s="27"/>
      <c r="G75" s="27"/>
      <c r="I75" s="27"/>
    </row>
    <row r="76" spans="3:9" ht="15.75" customHeight="1">
      <c r="C76" s="27"/>
      <c r="D76" s="27"/>
      <c r="E76" s="27"/>
      <c r="F76" s="27"/>
      <c r="G76" s="27"/>
      <c r="I76" s="27"/>
    </row>
    <row r="77" spans="3:9" ht="15.75" customHeight="1">
      <c r="C77" s="27"/>
      <c r="D77" s="27"/>
      <c r="E77" s="27"/>
      <c r="F77" s="27"/>
      <c r="G77" s="27"/>
      <c r="I77" s="27"/>
    </row>
    <row r="78" spans="3:9" ht="15.75" customHeight="1">
      <c r="C78" s="27"/>
      <c r="D78" s="27"/>
      <c r="E78" s="27"/>
      <c r="F78" s="27"/>
      <c r="G78" s="27"/>
      <c r="I78" s="27"/>
    </row>
    <row r="79" spans="3:9" ht="15.75" customHeight="1">
      <c r="C79" s="27"/>
      <c r="D79" s="27"/>
      <c r="E79" s="27"/>
      <c r="F79" s="27"/>
      <c r="G79" s="27"/>
      <c r="I79" s="27"/>
    </row>
    <row r="80" spans="3:9" ht="15.75" customHeight="1">
      <c r="C80" s="27"/>
      <c r="D80" s="27"/>
      <c r="E80" s="27"/>
      <c r="F80" s="27"/>
      <c r="G80" s="27"/>
      <c r="I80" s="27"/>
    </row>
    <row r="81" spans="3:9" ht="15.75" customHeight="1">
      <c r="C81" s="27"/>
      <c r="D81" s="27"/>
      <c r="E81" s="27"/>
      <c r="F81" s="27"/>
      <c r="G81" s="27"/>
      <c r="I81" s="27"/>
    </row>
    <row r="82" spans="3:9" ht="15.75" customHeight="1">
      <c r="C82" s="27"/>
      <c r="D82" s="27"/>
      <c r="E82" s="27"/>
      <c r="F82" s="27"/>
      <c r="G82" s="27"/>
      <c r="I82" s="27"/>
    </row>
    <row r="83" spans="3:9" ht="15.75" customHeight="1">
      <c r="C83" s="27"/>
      <c r="D83" s="27"/>
      <c r="E83" s="27"/>
      <c r="F83" s="27"/>
      <c r="G83" s="27"/>
      <c r="I83" s="27"/>
    </row>
    <row r="84" spans="3:9" ht="15.75" customHeight="1">
      <c r="C84" s="27"/>
      <c r="D84" s="27"/>
      <c r="E84" s="27"/>
      <c r="F84" s="27"/>
      <c r="G84" s="27"/>
      <c r="I84" s="27"/>
    </row>
    <row r="85" spans="3:9" ht="15.75" customHeight="1">
      <c r="C85" s="27"/>
      <c r="D85" s="27"/>
      <c r="E85" s="27"/>
      <c r="F85" s="27"/>
      <c r="G85" s="27"/>
      <c r="I85" s="27"/>
    </row>
    <row r="86" spans="3:9" ht="15.75" customHeight="1">
      <c r="C86" s="27"/>
      <c r="D86" s="27"/>
      <c r="E86" s="27"/>
      <c r="F86" s="27"/>
      <c r="G86" s="27"/>
      <c r="I86" s="27"/>
    </row>
    <row r="87" spans="3:9" ht="15.75" customHeight="1">
      <c r="C87" s="27"/>
      <c r="D87" s="27"/>
      <c r="E87" s="27"/>
      <c r="F87" s="27"/>
      <c r="G87" s="27"/>
      <c r="I87" s="27"/>
    </row>
    <row r="88" spans="3:9" ht="15.75" customHeight="1">
      <c r="C88" s="27"/>
      <c r="D88" s="27"/>
      <c r="E88" s="27"/>
      <c r="F88" s="27"/>
      <c r="G88" s="27"/>
      <c r="I88" s="27"/>
    </row>
    <row r="89" spans="3:9" ht="15.75" customHeight="1">
      <c r="C89" s="27"/>
      <c r="D89" s="27"/>
      <c r="E89" s="27"/>
      <c r="F89" s="27"/>
      <c r="G89" s="27"/>
      <c r="I89" s="27"/>
    </row>
    <row r="90" spans="3:9" ht="15.75" customHeight="1">
      <c r="C90" s="27"/>
      <c r="D90" s="27"/>
      <c r="E90" s="27"/>
      <c r="F90" s="27"/>
      <c r="G90" s="27"/>
      <c r="I90" s="27"/>
    </row>
    <row r="91" spans="3:9" ht="15.75" customHeight="1">
      <c r="C91" s="27"/>
      <c r="D91" s="27"/>
      <c r="E91" s="27"/>
      <c r="F91" s="27"/>
      <c r="G91" s="27"/>
      <c r="I91" s="27"/>
    </row>
    <row r="92" spans="3:9" ht="15.75" customHeight="1">
      <c r="C92" s="27"/>
      <c r="D92" s="27"/>
      <c r="E92" s="27"/>
      <c r="F92" s="27"/>
      <c r="G92" s="27"/>
      <c r="I92" s="27"/>
    </row>
    <row r="93" spans="3:9" ht="15.75" customHeight="1">
      <c r="C93" s="27"/>
      <c r="D93" s="27"/>
      <c r="E93" s="27"/>
      <c r="F93" s="27"/>
      <c r="G93" s="27"/>
      <c r="I93" s="27"/>
    </row>
    <row r="94" spans="3:9" ht="15.75" customHeight="1">
      <c r="C94" s="27"/>
      <c r="D94" s="27"/>
      <c r="E94" s="27"/>
      <c r="F94" s="27"/>
      <c r="G94" s="27"/>
      <c r="I94" s="27"/>
    </row>
    <row r="95" spans="3:9" ht="15.75" customHeight="1">
      <c r="C95" s="27"/>
      <c r="D95" s="27"/>
      <c r="E95" s="27"/>
      <c r="F95" s="27"/>
      <c r="G95" s="27"/>
      <c r="I95" s="27"/>
    </row>
    <row r="96" spans="3:9" ht="15.75" customHeight="1">
      <c r="C96" s="27"/>
      <c r="D96" s="27"/>
      <c r="E96" s="27"/>
      <c r="F96" s="27"/>
      <c r="G96" s="27"/>
      <c r="I96" s="27"/>
    </row>
    <row r="97" spans="3:9" ht="15.75" customHeight="1">
      <c r="C97" s="27"/>
      <c r="D97" s="27"/>
      <c r="E97" s="27"/>
      <c r="F97" s="27"/>
      <c r="G97" s="27"/>
      <c r="I97" s="27"/>
    </row>
    <row r="98" spans="3:9" ht="15.75" customHeight="1">
      <c r="C98" s="27"/>
      <c r="D98" s="27"/>
      <c r="E98" s="27"/>
      <c r="F98" s="27"/>
      <c r="G98" s="27"/>
      <c r="I98" s="27"/>
    </row>
    <row r="99" spans="3:9" ht="15.75" customHeight="1">
      <c r="C99" s="27"/>
      <c r="D99" s="27"/>
      <c r="E99" s="27"/>
      <c r="F99" s="27"/>
      <c r="G99" s="27"/>
      <c r="I99" s="27"/>
    </row>
    <row r="100" spans="3:9" ht="15.75" customHeight="1">
      <c r="C100" s="27"/>
      <c r="D100" s="27"/>
      <c r="E100" s="27"/>
      <c r="F100" s="27"/>
      <c r="G100" s="27"/>
      <c r="I100" s="27"/>
    </row>
    <row r="101" spans="3:9" ht="15.75" customHeight="1">
      <c r="C101" s="27"/>
      <c r="D101" s="27"/>
      <c r="E101" s="27"/>
      <c r="F101" s="27"/>
      <c r="G101" s="27"/>
      <c r="I101" s="27"/>
    </row>
    <row r="102" spans="3:9" ht="15.75" customHeight="1">
      <c r="C102" s="27"/>
      <c r="D102" s="27"/>
      <c r="E102" s="27"/>
      <c r="F102" s="27"/>
      <c r="G102" s="27"/>
      <c r="I102" s="27"/>
    </row>
    <row r="103" spans="3:9" ht="15.75" customHeight="1">
      <c r="C103" s="27"/>
      <c r="D103" s="27"/>
      <c r="E103" s="27"/>
      <c r="F103" s="27"/>
      <c r="G103" s="27"/>
      <c r="I103" s="27"/>
    </row>
    <row r="104" spans="3:9" ht="15.75" customHeight="1">
      <c r="C104" s="27"/>
      <c r="D104" s="27"/>
      <c r="E104" s="27"/>
      <c r="F104" s="27"/>
      <c r="G104" s="27"/>
      <c r="I104" s="27"/>
    </row>
    <row r="105" spans="3:9" ht="15.75" customHeight="1">
      <c r="C105" s="27"/>
      <c r="D105" s="27"/>
      <c r="E105" s="27"/>
      <c r="F105" s="27"/>
      <c r="G105" s="27"/>
      <c r="I105" s="27"/>
    </row>
    <row r="106" spans="3:9" ht="15.75" customHeight="1">
      <c r="C106" s="27"/>
      <c r="D106" s="27"/>
      <c r="E106" s="27"/>
      <c r="F106" s="27"/>
      <c r="G106" s="27"/>
      <c r="I106" s="27"/>
    </row>
    <row r="107" spans="3:9" ht="15.75" customHeight="1">
      <c r="C107" s="27"/>
      <c r="D107" s="27"/>
      <c r="E107" s="27"/>
      <c r="F107" s="27"/>
      <c r="G107" s="27"/>
      <c r="I107" s="27"/>
    </row>
    <row r="108" spans="3:9" ht="15.75" customHeight="1">
      <c r="C108" s="27"/>
      <c r="D108" s="27"/>
      <c r="E108" s="27"/>
      <c r="F108" s="27"/>
      <c r="G108" s="27"/>
      <c r="I108" s="27"/>
    </row>
    <row r="109" spans="3:9" ht="15.75" customHeight="1">
      <c r="C109" s="27"/>
      <c r="D109" s="27"/>
      <c r="E109" s="27"/>
      <c r="F109" s="27"/>
      <c r="G109" s="27"/>
      <c r="I109" s="27"/>
    </row>
    <row r="110" spans="3:9" ht="15.75" customHeight="1">
      <c r="C110" s="27"/>
      <c r="D110" s="27"/>
      <c r="E110" s="27"/>
      <c r="F110" s="27"/>
      <c r="G110" s="27"/>
      <c r="I110" s="27"/>
    </row>
    <row r="111" spans="3:9" ht="15.75" customHeight="1">
      <c r="C111" s="27"/>
      <c r="D111" s="27"/>
      <c r="E111" s="27"/>
      <c r="F111" s="27"/>
      <c r="G111" s="27"/>
      <c r="I111" s="27"/>
    </row>
    <row r="112" spans="3:9" ht="15.75" customHeight="1">
      <c r="C112" s="27"/>
      <c r="D112" s="27"/>
      <c r="E112" s="27"/>
      <c r="F112" s="27"/>
      <c r="G112" s="27"/>
      <c r="I112" s="27"/>
    </row>
    <row r="113" spans="3:9" ht="15.75" customHeight="1">
      <c r="C113" s="27"/>
      <c r="D113" s="27"/>
      <c r="E113" s="27"/>
      <c r="F113" s="27"/>
      <c r="G113" s="27"/>
      <c r="I113" s="27"/>
    </row>
    <row r="114" spans="3:9" ht="15.75" customHeight="1">
      <c r="C114" s="27"/>
      <c r="D114" s="27"/>
      <c r="E114" s="27"/>
      <c r="F114" s="27"/>
      <c r="G114" s="27"/>
      <c r="I114" s="27"/>
    </row>
    <row r="115" spans="3:9" ht="15.75" customHeight="1">
      <c r="C115" s="27"/>
      <c r="D115" s="27"/>
      <c r="E115" s="27"/>
      <c r="F115" s="27"/>
      <c r="G115" s="27"/>
      <c r="I115" s="27"/>
    </row>
    <row r="116" spans="3:9" ht="15.75" customHeight="1">
      <c r="C116" s="27"/>
      <c r="D116" s="27"/>
      <c r="E116" s="27"/>
      <c r="F116" s="27"/>
      <c r="G116" s="27"/>
      <c r="I116" s="27"/>
    </row>
    <row r="117" spans="3:9" ht="15.75" customHeight="1">
      <c r="C117" s="27"/>
      <c r="D117" s="27"/>
      <c r="E117" s="27"/>
      <c r="F117" s="27"/>
      <c r="G117" s="27"/>
      <c r="I117" s="27"/>
    </row>
    <row r="118" spans="3:9" ht="15.75" customHeight="1">
      <c r="C118" s="27"/>
      <c r="D118" s="27"/>
      <c r="E118" s="27"/>
      <c r="F118" s="27"/>
      <c r="G118" s="27"/>
      <c r="I118" s="27"/>
    </row>
    <row r="119" spans="3:9" ht="15.75" customHeight="1">
      <c r="C119" s="27"/>
      <c r="D119" s="27"/>
      <c r="E119" s="27"/>
      <c r="F119" s="27"/>
      <c r="G119" s="27"/>
      <c r="I119" s="27"/>
    </row>
    <row r="120" spans="3:9" ht="15.75" customHeight="1">
      <c r="C120" s="27"/>
      <c r="D120" s="27"/>
      <c r="E120" s="27"/>
      <c r="F120" s="27"/>
      <c r="G120" s="27"/>
      <c r="I120" s="27"/>
    </row>
    <row r="121" spans="3:9" ht="15.75" customHeight="1">
      <c r="C121" s="27"/>
      <c r="D121" s="27"/>
      <c r="E121" s="27"/>
      <c r="F121" s="27"/>
      <c r="G121" s="27"/>
      <c r="I121" s="27"/>
    </row>
    <row r="122" spans="3:9" ht="15.75" customHeight="1">
      <c r="C122" s="27"/>
      <c r="D122" s="27"/>
      <c r="E122" s="27"/>
      <c r="F122" s="27"/>
      <c r="G122" s="27"/>
      <c r="I122" s="27"/>
    </row>
    <row r="123" spans="3:9" ht="15.75" customHeight="1">
      <c r="C123" s="27"/>
      <c r="D123" s="27"/>
      <c r="E123" s="27"/>
      <c r="F123" s="27"/>
      <c r="G123" s="27"/>
      <c r="I123" s="27"/>
    </row>
    <row r="124" spans="3:9" ht="15.75" customHeight="1">
      <c r="C124" s="27"/>
      <c r="D124" s="27"/>
      <c r="E124" s="27"/>
      <c r="F124" s="27"/>
      <c r="G124" s="27"/>
      <c r="I124" s="27"/>
    </row>
    <row r="125" spans="3:9" ht="15.75" customHeight="1">
      <c r="C125" s="27"/>
      <c r="D125" s="27"/>
      <c r="E125" s="27"/>
      <c r="F125" s="27"/>
      <c r="G125" s="27"/>
      <c r="I125" s="27"/>
    </row>
    <row r="126" spans="3:9" ht="15.75" customHeight="1">
      <c r="C126" s="27"/>
      <c r="D126" s="27"/>
      <c r="E126" s="27"/>
      <c r="F126" s="27"/>
      <c r="G126" s="27"/>
      <c r="I126" s="27"/>
    </row>
    <row r="127" spans="3:9" ht="15.75" customHeight="1">
      <c r="C127" s="27"/>
      <c r="D127" s="27"/>
      <c r="E127" s="27"/>
      <c r="F127" s="27"/>
      <c r="G127" s="27"/>
      <c r="I127" s="27"/>
    </row>
    <row r="128" spans="3:9" ht="15.75" customHeight="1">
      <c r="C128" s="27"/>
      <c r="D128" s="27"/>
      <c r="E128" s="27"/>
      <c r="F128" s="27"/>
      <c r="G128" s="27"/>
      <c r="I128" s="27"/>
    </row>
    <row r="129" spans="3:9" ht="15.75" customHeight="1">
      <c r="C129" s="27"/>
      <c r="D129" s="27"/>
      <c r="E129" s="27"/>
      <c r="F129" s="27"/>
      <c r="G129" s="27"/>
      <c r="I129" s="27"/>
    </row>
    <row r="130" spans="3:9" ht="15.75" customHeight="1">
      <c r="C130" s="27"/>
      <c r="D130" s="27"/>
      <c r="E130" s="27"/>
      <c r="F130" s="27"/>
      <c r="G130" s="27"/>
      <c r="I130" s="27"/>
    </row>
    <row r="131" spans="3:9" ht="15.75" customHeight="1">
      <c r="C131" s="27"/>
      <c r="D131" s="27"/>
      <c r="E131" s="27"/>
      <c r="F131" s="27"/>
      <c r="G131" s="27"/>
      <c r="I131" s="27"/>
    </row>
    <row r="132" spans="3:9" ht="15.75" customHeight="1">
      <c r="C132" s="27"/>
      <c r="D132" s="27"/>
      <c r="E132" s="27"/>
      <c r="F132" s="27"/>
      <c r="G132" s="27"/>
      <c r="I132" s="27"/>
    </row>
    <row r="133" spans="3:9" ht="15.75" customHeight="1">
      <c r="C133" s="27"/>
      <c r="D133" s="27"/>
      <c r="E133" s="27"/>
      <c r="F133" s="27"/>
      <c r="G133" s="27"/>
      <c r="I133" s="27"/>
    </row>
    <row r="134" spans="3:9" ht="15.75" customHeight="1">
      <c r="C134" s="27"/>
      <c r="D134" s="27"/>
      <c r="E134" s="27"/>
      <c r="F134" s="27"/>
      <c r="G134" s="27"/>
      <c r="I134" s="27"/>
    </row>
    <row r="135" spans="3:9" ht="15.75" customHeight="1">
      <c r="C135" s="27"/>
      <c r="D135" s="27"/>
      <c r="E135" s="27"/>
      <c r="F135" s="27"/>
      <c r="G135" s="27"/>
      <c r="I135" s="27"/>
    </row>
    <row r="136" spans="3:9" ht="15.75" customHeight="1">
      <c r="C136" s="27"/>
      <c r="D136" s="27"/>
      <c r="E136" s="27"/>
      <c r="F136" s="27"/>
      <c r="G136" s="27"/>
      <c r="I136" s="27"/>
    </row>
    <row r="137" spans="3:9" ht="15.75" customHeight="1">
      <c r="C137" s="27"/>
      <c r="D137" s="27"/>
      <c r="E137" s="27"/>
      <c r="F137" s="27"/>
      <c r="G137" s="27"/>
      <c r="I137" s="27"/>
    </row>
    <row r="138" spans="3:9" ht="15.75" customHeight="1">
      <c r="C138" s="27"/>
      <c r="D138" s="27"/>
      <c r="E138" s="27"/>
      <c r="F138" s="27"/>
      <c r="G138" s="27"/>
      <c r="I138" s="27"/>
    </row>
    <row r="139" spans="3:9" ht="15.75" customHeight="1">
      <c r="C139" s="27"/>
      <c r="D139" s="27"/>
      <c r="E139" s="27"/>
      <c r="F139" s="27"/>
      <c r="G139" s="27"/>
      <c r="I139" s="27"/>
    </row>
    <row r="140" spans="3:9" ht="15.75" customHeight="1">
      <c r="C140" s="27"/>
      <c r="D140" s="27"/>
      <c r="E140" s="27"/>
      <c r="F140" s="27"/>
      <c r="G140" s="27"/>
      <c r="I140" s="27"/>
    </row>
    <row r="141" spans="3:9" ht="15.75" customHeight="1">
      <c r="C141" s="27"/>
      <c r="D141" s="27"/>
      <c r="E141" s="27"/>
      <c r="F141" s="27"/>
      <c r="G141" s="27"/>
      <c r="I141" s="27"/>
    </row>
    <row r="142" spans="3:9" ht="15.75" customHeight="1">
      <c r="C142" s="27"/>
      <c r="D142" s="27"/>
      <c r="E142" s="27"/>
      <c r="F142" s="27"/>
      <c r="G142" s="27"/>
      <c r="I142" s="27"/>
    </row>
    <row r="143" spans="3:9" ht="15.75" customHeight="1">
      <c r="C143" s="27"/>
      <c r="D143" s="27"/>
      <c r="E143" s="27"/>
      <c r="F143" s="27"/>
      <c r="G143" s="27"/>
      <c r="I143" s="27"/>
    </row>
    <row r="144" spans="3:9" ht="15.75" customHeight="1">
      <c r="C144" s="27"/>
      <c r="D144" s="27"/>
      <c r="E144" s="27"/>
      <c r="F144" s="27"/>
      <c r="G144" s="27"/>
      <c r="I144" s="27"/>
    </row>
    <row r="145" spans="3:9" ht="15.75" customHeight="1">
      <c r="C145" s="27"/>
      <c r="D145" s="27"/>
      <c r="E145" s="27"/>
      <c r="F145" s="27"/>
      <c r="G145" s="27"/>
      <c r="I145" s="27"/>
    </row>
    <row r="146" spans="3:9" ht="15.75" customHeight="1">
      <c r="C146" s="27"/>
      <c r="D146" s="27"/>
      <c r="E146" s="27"/>
      <c r="F146" s="27"/>
      <c r="G146" s="27"/>
      <c r="I146" s="27"/>
    </row>
    <row r="147" spans="3:9" ht="15.75" customHeight="1">
      <c r="C147" s="27"/>
      <c r="D147" s="27"/>
      <c r="E147" s="27"/>
      <c r="F147" s="27"/>
      <c r="G147" s="27"/>
      <c r="I147" s="27"/>
    </row>
    <row r="148" spans="3:9" ht="15.75" customHeight="1">
      <c r="C148" s="27"/>
      <c r="D148" s="27"/>
      <c r="E148" s="27"/>
      <c r="F148" s="27"/>
      <c r="G148" s="27"/>
      <c r="I148" s="27"/>
    </row>
    <row r="149" spans="3:9" ht="15.75" customHeight="1">
      <c r="C149" s="27"/>
      <c r="D149" s="27"/>
      <c r="E149" s="27"/>
      <c r="F149" s="27"/>
      <c r="G149" s="27"/>
      <c r="I149" s="27"/>
    </row>
    <row r="150" spans="3:9" ht="15.75" customHeight="1">
      <c r="C150" s="27"/>
      <c r="D150" s="27"/>
      <c r="E150" s="27"/>
      <c r="F150" s="27"/>
      <c r="G150" s="27"/>
      <c r="I150" s="27"/>
    </row>
    <row r="151" spans="3:9" ht="15.75" customHeight="1">
      <c r="C151" s="27"/>
      <c r="D151" s="27"/>
      <c r="E151" s="27"/>
      <c r="F151" s="27"/>
      <c r="G151" s="27"/>
      <c r="I151" s="27"/>
    </row>
    <row r="152" spans="3:9" ht="15.75" customHeight="1">
      <c r="C152" s="27"/>
      <c r="D152" s="27"/>
      <c r="E152" s="27"/>
      <c r="F152" s="27"/>
      <c r="G152" s="27"/>
      <c r="I152" s="27"/>
    </row>
    <row r="153" spans="3:9" ht="15.75" customHeight="1">
      <c r="C153" s="27"/>
      <c r="D153" s="27"/>
      <c r="E153" s="27"/>
      <c r="F153" s="27"/>
      <c r="G153" s="27"/>
      <c r="I153" s="27"/>
    </row>
    <row r="154" spans="3:9" ht="15.75" customHeight="1">
      <c r="C154" s="27"/>
      <c r="D154" s="27"/>
      <c r="E154" s="27"/>
      <c r="F154" s="27"/>
      <c r="G154" s="27"/>
      <c r="I154" s="27"/>
    </row>
    <row r="155" spans="3:9" ht="15.75" customHeight="1">
      <c r="C155" s="27"/>
      <c r="D155" s="27"/>
      <c r="E155" s="27"/>
      <c r="F155" s="27"/>
      <c r="G155" s="27"/>
      <c r="I155" s="27"/>
    </row>
    <row r="156" spans="3:9" ht="15.75" customHeight="1">
      <c r="C156" s="27"/>
      <c r="D156" s="27"/>
      <c r="E156" s="27"/>
      <c r="F156" s="27"/>
      <c r="G156" s="27"/>
      <c r="I156" s="27"/>
    </row>
    <row r="157" spans="3:9" ht="15.75" customHeight="1">
      <c r="C157" s="27"/>
      <c r="D157" s="27"/>
      <c r="E157" s="27"/>
      <c r="F157" s="27"/>
      <c r="G157" s="27"/>
      <c r="I157" s="27"/>
    </row>
    <row r="158" spans="3:9" ht="15.75" customHeight="1">
      <c r="C158" s="27"/>
      <c r="D158" s="27"/>
      <c r="E158" s="27"/>
      <c r="F158" s="27"/>
      <c r="G158" s="27"/>
      <c r="I158" s="27"/>
    </row>
    <row r="159" spans="3:9" ht="15.75" customHeight="1">
      <c r="C159" s="27"/>
      <c r="D159" s="27"/>
      <c r="E159" s="27"/>
      <c r="F159" s="27"/>
      <c r="G159" s="27"/>
      <c r="I159" s="27"/>
    </row>
    <row r="160" spans="3:9" ht="15.75" customHeight="1">
      <c r="C160" s="27"/>
      <c r="D160" s="27"/>
      <c r="E160" s="27"/>
      <c r="F160" s="27"/>
      <c r="G160" s="27"/>
      <c r="I160" s="27"/>
    </row>
    <row r="161" spans="3:9" ht="15.75" customHeight="1">
      <c r="C161" s="27"/>
      <c r="D161" s="27"/>
      <c r="E161" s="27"/>
      <c r="F161" s="27"/>
      <c r="G161" s="27"/>
      <c r="I161" s="27"/>
    </row>
    <row r="162" spans="3:9" ht="15.75" customHeight="1">
      <c r="C162" s="27"/>
      <c r="D162" s="27"/>
      <c r="E162" s="27"/>
      <c r="F162" s="27"/>
      <c r="G162" s="27"/>
      <c r="I162" s="27"/>
    </row>
    <row r="163" spans="3:9" ht="15.75" customHeight="1">
      <c r="C163" s="27"/>
      <c r="D163" s="27"/>
      <c r="E163" s="27"/>
      <c r="F163" s="27"/>
      <c r="G163" s="27"/>
      <c r="I163" s="27"/>
    </row>
    <row r="164" spans="3:9" ht="15.75" customHeight="1">
      <c r="C164" s="27"/>
      <c r="D164" s="27"/>
      <c r="E164" s="27"/>
      <c r="F164" s="27"/>
      <c r="G164" s="27"/>
      <c r="I164" s="27"/>
    </row>
    <row r="165" spans="3:9" ht="15.75" customHeight="1">
      <c r="C165" s="27"/>
      <c r="D165" s="27"/>
      <c r="E165" s="27"/>
      <c r="F165" s="27"/>
      <c r="G165" s="27"/>
      <c r="I165" s="27"/>
    </row>
    <row r="166" spans="3:9" ht="15.75" customHeight="1">
      <c r="C166" s="27"/>
      <c r="D166" s="27"/>
      <c r="E166" s="27"/>
      <c r="F166" s="27"/>
      <c r="G166" s="27"/>
      <c r="I166" s="27"/>
    </row>
    <row r="167" spans="3:9" ht="15.75" customHeight="1">
      <c r="C167" s="27"/>
      <c r="D167" s="27"/>
      <c r="E167" s="27"/>
      <c r="F167" s="27"/>
      <c r="G167" s="27"/>
      <c r="I167" s="27"/>
    </row>
    <row r="168" spans="3:9" ht="15.75" customHeight="1">
      <c r="C168" s="27"/>
      <c r="D168" s="27"/>
      <c r="E168" s="27"/>
      <c r="F168" s="27"/>
      <c r="G168" s="27"/>
      <c r="I168" s="27"/>
    </row>
    <row r="169" spans="3:9" ht="15.75" customHeight="1">
      <c r="C169" s="27"/>
      <c r="D169" s="27"/>
      <c r="E169" s="27"/>
      <c r="F169" s="27"/>
      <c r="G169" s="27"/>
      <c r="I169" s="27"/>
    </row>
    <row r="170" spans="3:9" ht="15.75" customHeight="1">
      <c r="C170" s="27"/>
      <c r="D170" s="27"/>
      <c r="E170" s="27"/>
      <c r="F170" s="27"/>
      <c r="G170" s="27"/>
      <c r="I170" s="27"/>
    </row>
    <row r="171" spans="3:9" ht="15.75" customHeight="1">
      <c r="C171" s="27"/>
      <c r="D171" s="27"/>
      <c r="E171" s="27"/>
      <c r="F171" s="27"/>
      <c r="G171" s="27"/>
      <c r="I171" s="27"/>
    </row>
    <row r="172" spans="3:9" ht="15.75" customHeight="1">
      <c r="C172" s="27"/>
      <c r="D172" s="27"/>
      <c r="E172" s="27"/>
      <c r="F172" s="27"/>
      <c r="G172" s="27"/>
      <c r="I172" s="27"/>
    </row>
    <row r="173" spans="3:9" ht="15.75" customHeight="1">
      <c r="C173" s="27"/>
      <c r="D173" s="27"/>
      <c r="E173" s="27"/>
      <c r="F173" s="27"/>
      <c r="G173" s="27"/>
      <c r="I173" s="27"/>
    </row>
    <row r="174" spans="3:9" ht="15.75" customHeight="1">
      <c r="C174" s="27"/>
      <c r="D174" s="27"/>
      <c r="E174" s="27"/>
      <c r="F174" s="27"/>
      <c r="G174" s="27"/>
      <c r="I174" s="27"/>
    </row>
    <row r="175" spans="3:9" ht="15.75" customHeight="1">
      <c r="C175" s="27"/>
      <c r="D175" s="27"/>
      <c r="E175" s="27"/>
      <c r="F175" s="27"/>
      <c r="G175" s="27"/>
      <c r="I175" s="27"/>
    </row>
    <row r="176" spans="3:9" ht="15.75" customHeight="1">
      <c r="C176" s="27"/>
      <c r="D176" s="27"/>
      <c r="E176" s="27"/>
      <c r="F176" s="27"/>
      <c r="G176" s="27"/>
      <c r="I176" s="27"/>
    </row>
    <row r="177" spans="3:9" ht="15.75" customHeight="1">
      <c r="C177" s="27"/>
      <c r="D177" s="27"/>
      <c r="E177" s="27"/>
      <c r="F177" s="27"/>
      <c r="G177" s="27"/>
      <c r="I177" s="27"/>
    </row>
    <row r="178" spans="3:9" ht="15.75" customHeight="1">
      <c r="C178" s="27"/>
      <c r="D178" s="27"/>
      <c r="E178" s="27"/>
      <c r="F178" s="27"/>
      <c r="G178" s="27"/>
      <c r="I178" s="27"/>
    </row>
    <row r="179" spans="3:9" ht="15.75" customHeight="1">
      <c r="C179" s="27"/>
      <c r="D179" s="27"/>
      <c r="E179" s="27"/>
      <c r="F179" s="27"/>
      <c r="G179" s="27"/>
      <c r="I179" s="27"/>
    </row>
    <row r="180" spans="3:9" ht="15.75" customHeight="1">
      <c r="C180" s="27"/>
      <c r="D180" s="27"/>
      <c r="E180" s="27"/>
      <c r="F180" s="27"/>
      <c r="G180" s="27"/>
      <c r="I180" s="27"/>
    </row>
    <row r="181" spans="3:9" ht="15.75" customHeight="1">
      <c r="C181" s="27"/>
      <c r="D181" s="27"/>
      <c r="E181" s="27"/>
      <c r="F181" s="27"/>
      <c r="G181" s="27"/>
      <c r="I181" s="27"/>
    </row>
    <row r="182" spans="3:9" ht="15.75" customHeight="1">
      <c r="C182" s="27"/>
      <c r="D182" s="27"/>
      <c r="E182" s="27"/>
      <c r="F182" s="27"/>
      <c r="G182" s="27"/>
      <c r="I182" s="27"/>
    </row>
    <row r="183" spans="3:9" ht="15.75" customHeight="1">
      <c r="C183" s="27"/>
      <c r="D183" s="27"/>
      <c r="E183" s="27"/>
      <c r="F183" s="27"/>
      <c r="G183" s="27"/>
      <c r="I183" s="27"/>
    </row>
    <row r="184" spans="3:9" ht="15.75" customHeight="1">
      <c r="C184" s="27"/>
      <c r="D184" s="27"/>
      <c r="E184" s="27"/>
      <c r="F184" s="27"/>
      <c r="G184" s="27"/>
      <c r="I184" s="27"/>
    </row>
    <row r="185" spans="3:9" ht="15.75" customHeight="1">
      <c r="C185" s="27"/>
      <c r="D185" s="27"/>
      <c r="E185" s="27"/>
      <c r="F185" s="27"/>
      <c r="G185" s="27"/>
      <c r="I185" s="27"/>
    </row>
    <row r="186" spans="3:9" ht="15.75" customHeight="1">
      <c r="C186" s="27"/>
      <c r="D186" s="27"/>
      <c r="E186" s="27"/>
      <c r="F186" s="27"/>
      <c r="G186" s="27"/>
      <c r="I186" s="27"/>
    </row>
    <row r="187" spans="3:9" ht="15.75" customHeight="1">
      <c r="C187" s="27"/>
      <c r="D187" s="27"/>
      <c r="E187" s="27"/>
      <c r="F187" s="27"/>
      <c r="G187" s="27"/>
      <c r="I187" s="27"/>
    </row>
    <row r="188" spans="3:9" ht="15.75" customHeight="1">
      <c r="C188" s="27"/>
      <c r="D188" s="27"/>
      <c r="E188" s="27"/>
      <c r="F188" s="27"/>
      <c r="G188" s="27"/>
      <c r="I188" s="27"/>
    </row>
    <row r="189" spans="3:9" ht="15.75" customHeight="1">
      <c r="C189" s="27"/>
      <c r="D189" s="27"/>
      <c r="E189" s="27"/>
      <c r="F189" s="27"/>
      <c r="G189" s="27"/>
      <c r="I189" s="27"/>
    </row>
    <row r="190" spans="3:9" ht="15.75" customHeight="1">
      <c r="C190" s="27"/>
      <c r="D190" s="27"/>
      <c r="E190" s="27"/>
      <c r="F190" s="27"/>
      <c r="G190" s="27"/>
      <c r="I190" s="27"/>
    </row>
    <row r="191" spans="3:9" ht="15.75" customHeight="1">
      <c r="C191" s="27"/>
      <c r="D191" s="27"/>
      <c r="E191" s="27"/>
      <c r="F191" s="27"/>
      <c r="G191" s="27"/>
      <c r="I191" s="27"/>
    </row>
    <row r="192" spans="3:9" ht="15.75" customHeight="1">
      <c r="C192" s="27"/>
      <c r="D192" s="27"/>
      <c r="E192" s="27"/>
      <c r="F192" s="27"/>
      <c r="G192" s="27"/>
      <c r="I192" s="27"/>
    </row>
    <row r="193" spans="3:9" ht="15.75" customHeight="1">
      <c r="C193" s="27"/>
      <c r="D193" s="27"/>
      <c r="E193" s="27"/>
      <c r="F193" s="27"/>
      <c r="G193" s="27"/>
      <c r="I193" s="27"/>
    </row>
    <row r="194" spans="3:9" ht="15.75" customHeight="1">
      <c r="C194" s="27"/>
      <c r="D194" s="27"/>
      <c r="E194" s="27"/>
      <c r="F194" s="27"/>
      <c r="G194" s="27"/>
      <c r="I194" s="27"/>
    </row>
    <row r="195" spans="3:9" ht="15.75" customHeight="1">
      <c r="C195" s="27"/>
      <c r="D195" s="27"/>
      <c r="E195" s="27"/>
      <c r="F195" s="27"/>
      <c r="G195" s="27"/>
      <c r="I195" s="27"/>
    </row>
    <row r="196" spans="3:9" ht="15.75" customHeight="1">
      <c r="C196" s="27"/>
      <c r="D196" s="27"/>
      <c r="E196" s="27"/>
      <c r="F196" s="27"/>
      <c r="G196" s="27"/>
      <c r="I196" s="27"/>
    </row>
    <row r="197" spans="3:9" ht="15.75" customHeight="1">
      <c r="C197" s="27"/>
      <c r="D197" s="27"/>
      <c r="E197" s="27"/>
      <c r="F197" s="27"/>
      <c r="G197" s="27"/>
      <c r="I197" s="27"/>
    </row>
    <row r="198" spans="3:9" ht="15.75" customHeight="1">
      <c r="C198" s="27"/>
      <c r="D198" s="27"/>
      <c r="E198" s="27"/>
      <c r="F198" s="27"/>
      <c r="G198" s="27"/>
      <c r="I198" s="27"/>
    </row>
    <row r="199" spans="3:9" ht="15.75" customHeight="1">
      <c r="C199" s="27"/>
      <c r="D199" s="27"/>
      <c r="E199" s="27"/>
      <c r="F199" s="27"/>
      <c r="G199" s="27"/>
      <c r="I199" s="27"/>
    </row>
    <row r="200" spans="3:9" ht="15.75" customHeight="1">
      <c r="C200" s="27"/>
      <c r="D200" s="27"/>
      <c r="E200" s="27"/>
      <c r="F200" s="27"/>
      <c r="G200" s="27"/>
      <c r="I200" s="27"/>
    </row>
    <row r="201" spans="3:9" ht="15.75" customHeight="1">
      <c r="C201" s="27"/>
      <c r="D201" s="27"/>
      <c r="E201" s="27"/>
      <c r="F201" s="27"/>
      <c r="G201" s="27"/>
      <c r="I201" s="27"/>
    </row>
    <row r="202" spans="3:9" ht="15.75" customHeight="1">
      <c r="C202" s="27"/>
      <c r="D202" s="27"/>
      <c r="E202" s="27"/>
      <c r="F202" s="27"/>
      <c r="G202" s="27"/>
      <c r="I202" s="27"/>
    </row>
    <row r="203" spans="3:9" ht="15.75" customHeight="1">
      <c r="C203" s="27"/>
      <c r="D203" s="27"/>
      <c r="E203" s="27"/>
      <c r="F203" s="27"/>
      <c r="G203" s="27"/>
      <c r="I203" s="27"/>
    </row>
    <row r="204" spans="3:9" ht="15.75" customHeight="1">
      <c r="C204" s="27"/>
      <c r="D204" s="27"/>
      <c r="E204" s="27"/>
      <c r="F204" s="27"/>
      <c r="G204" s="27"/>
      <c r="I204" s="27"/>
    </row>
    <row r="205" spans="3:9" ht="15.75" customHeight="1">
      <c r="C205" s="27"/>
      <c r="D205" s="27"/>
      <c r="E205" s="27"/>
      <c r="F205" s="27"/>
      <c r="G205" s="27"/>
      <c r="I205" s="27"/>
    </row>
    <row r="206" spans="3:9" ht="15.75" customHeight="1">
      <c r="C206" s="27"/>
      <c r="D206" s="27"/>
      <c r="E206" s="27"/>
      <c r="F206" s="27"/>
      <c r="G206" s="27"/>
      <c r="I206" s="27"/>
    </row>
    <row r="207" spans="3:9" ht="15.75" customHeight="1">
      <c r="C207" s="27"/>
      <c r="D207" s="27"/>
      <c r="E207" s="27"/>
      <c r="F207" s="27"/>
      <c r="G207" s="27"/>
      <c r="I207" s="27"/>
    </row>
    <row r="208" spans="3:9" ht="15.75" customHeight="1">
      <c r="C208" s="27"/>
      <c r="D208" s="27"/>
      <c r="E208" s="27"/>
      <c r="F208" s="27"/>
      <c r="G208" s="27"/>
      <c r="I208" s="27"/>
    </row>
    <row r="209" spans="3:9" ht="15.75" customHeight="1">
      <c r="C209" s="27"/>
      <c r="D209" s="27"/>
      <c r="E209" s="27"/>
      <c r="F209" s="27"/>
      <c r="G209" s="27"/>
      <c r="I209" s="27"/>
    </row>
    <row r="210" spans="3:9" ht="15.75" customHeight="1">
      <c r="C210" s="27"/>
      <c r="D210" s="27"/>
      <c r="E210" s="27"/>
      <c r="F210" s="27"/>
      <c r="G210" s="27"/>
      <c r="I210" s="27"/>
    </row>
    <row r="211" spans="3:9" ht="15.75" customHeight="1">
      <c r="C211" s="27"/>
      <c r="D211" s="27"/>
      <c r="E211" s="27"/>
      <c r="F211" s="27"/>
      <c r="G211" s="27"/>
      <c r="I211" s="27"/>
    </row>
    <row r="212" spans="3:9" ht="15.75" customHeight="1">
      <c r="C212" s="27"/>
      <c r="D212" s="27"/>
      <c r="E212" s="27"/>
      <c r="F212" s="27"/>
      <c r="G212" s="27"/>
      <c r="I212" s="27"/>
    </row>
    <row r="213" spans="3:9" ht="15.75" customHeight="1">
      <c r="C213" s="27"/>
      <c r="D213" s="27"/>
      <c r="E213" s="27"/>
      <c r="F213" s="27"/>
      <c r="G213" s="27"/>
      <c r="I213" s="27"/>
    </row>
    <row r="214" spans="3:9" ht="15.75" customHeight="1">
      <c r="C214" s="27"/>
      <c r="D214" s="27"/>
      <c r="E214" s="27"/>
      <c r="F214" s="27"/>
      <c r="G214" s="27"/>
      <c r="I214" s="27"/>
    </row>
    <row r="215" spans="3:9" ht="15.75" customHeight="1">
      <c r="C215" s="27"/>
      <c r="D215" s="27"/>
      <c r="E215" s="27"/>
      <c r="F215" s="27"/>
      <c r="G215" s="27"/>
      <c r="I215" s="27"/>
    </row>
    <row r="216" spans="3:9" ht="15.75" customHeight="1">
      <c r="D216" s="27"/>
    </row>
    <row r="217" spans="3:9" ht="15.75" customHeight="1">
      <c r="D217" s="27"/>
    </row>
    <row r="218" spans="3:9" ht="15.75" customHeight="1">
      <c r="D218" s="27"/>
    </row>
    <row r="219" spans="3:9" ht="15.75" customHeight="1">
      <c r="D219" s="27"/>
    </row>
    <row r="220" spans="3:9" ht="15.75" customHeight="1">
      <c r="D220" s="27"/>
    </row>
    <row r="221" spans="3:9" ht="15.75" customHeight="1">
      <c r="D221" s="27"/>
    </row>
    <row r="222" spans="3:9" ht="15.75" customHeight="1">
      <c r="D222" s="27"/>
    </row>
    <row r="223" spans="3:9" ht="15.75" customHeight="1">
      <c r="D223" s="27"/>
    </row>
    <row r="224" spans="3:9" ht="15.75" customHeight="1">
      <c r="D224" s="27"/>
    </row>
    <row r="225" spans="4:4" ht="15.75" customHeight="1">
      <c r="D225" s="27"/>
    </row>
    <row r="226" spans="4:4" ht="15.75" customHeight="1"/>
    <row r="227" spans="4:4" ht="15.75" customHeight="1"/>
    <row r="228" spans="4:4" ht="15.75" customHeight="1"/>
    <row r="229" spans="4:4" ht="15.75" customHeight="1"/>
    <row r="230" spans="4:4" ht="15.75" customHeight="1"/>
    <row r="231" spans="4:4" ht="15.75" customHeight="1"/>
    <row r="232" spans="4:4" ht="15.75" customHeight="1"/>
    <row r="233" spans="4:4" ht="15.75" customHeight="1"/>
    <row r="234" spans="4:4" ht="15.75" customHeight="1"/>
    <row r="235" spans="4:4" ht="15.75" customHeight="1"/>
    <row r="236" spans="4:4" ht="15.75" customHeight="1"/>
    <row r="237" spans="4:4" ht="15.75" customHeight="1"/>
    <row r="238" spans="4:4" ht="15.75" customHeight="1"/>
    <row r="239" spans="4:4" ht="15.75" customHeight="1"/>
    <row r="240" spans="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900-000000000000}"/>
    <hyperlink ref="I6" r:id="rId2" xr:uid="{00000000-0004-0000-0900-000001000000}"/>
    <hyperlink ref="I7" r:id="rId3" xr:uid="{00000000-0004-0000-0900-000002000000}"/>
    <hyperlink ref="I8" r:id="rId4" xr:uid="{00000000-0004-0000-0900-000003000000}"/>
    <hyperlink ref="I9" r:id="rId5" xr:uid="{00000000-0004-0000-0900-000004000000}"/>
    <hyperlink ref="I10" r:id="rId6" xr:uid="{00000000-0004-0000-0900-000005000000}"/>
    <hyperlink ref="I11" r:id="rId7" xr:uid="{00000000-0004-0000-0900-000006000000}"/>
    <hyperlink ref="I12" r:id="rId8" xr:uid="{00000000-0004-0000-0900-000007000000}"/>
    <hyperlink ref="I13" r:id="rId9" xr:uid="{00000000-0004-0000-0900-000008000000}"/>
    <hyperlink ref="I14" r:id="rId10" xr:uid="{00000000-0004-0000-0900-000009000000}"/>
    <hyperlink ref="F15" r:id="rId11" xr:uid="{00000000-0004-0000-0900-00000A000000}"/>
    <hyperlink ref="H15" r:id="rId12" xr:uid="{00000000-0004-0000-0900-00000B000000}"/>
    <hyperlink ref="I15" r:id="rId13" xr:uid="{00000000-0004-0000-0900-00000C000000}"/>
    <hyperlink ref="I16" r:id="rId14" xr:uid="{00000000-0004-0000-0900-00000D000000}"/>
    <hyperlink ref="I17" r:id="rId15" xr:uid="{00000000-0004-0000-0900-00000E000000}"/>
    <hyperlink ref="I18" r:id="rId16" xr:uid="{00000000-0004-0000-0900-00000F000000}"/>
    <hyperlink ref="I19" r:id="rId17" xr:uid="{00000000-0004-0000-0900-000010000000}"/>
    <hyperlink ref="I20" r:id="rId18" xr:uid="{00000000-0004-0000-0900-000011000000}"/>
    <hyperlink ref="I21" r:id="rId19" xr:uid="{00000000-0004-0000-0900-000012000000}"/>
    <hyperlink ref="I22" r:id="rId20" xr:uid="{00000000-0004-0000-0900-000013000000}"/>
    <hyperlink ref="I23" r:id="rId21" xr:uid="{00000000-0004-0000-0900-000014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00"/>
  <sheetViews>
    <sheetView workbookViewId="0"/>
  </sheetViews>
  <sheetFormatPr defaultColWidth="12.5703125" defaultRowHeight="15" customHeight="1"/>
  <cols>
    <col min="1" max="1" width="3.5703125" customWidth="1"/>
    <col min="2" max="2" width="18.7109375" customWidth="1"/>
    <col min="3" max="3" width="22.42578125" customWidth="1"/>
    <col min="4" max="4" width="13.42578125" customWidth="1"/>
    <col min="5" max="5" width="19.42578125" customWidth="1"/>
    <col min="6" max="6" width="18.140625" customWidth="1"/>
    <col min="7" max="7" width="11" customWidth="1"/>
    <col min="8" max="8" width="16.28515625" customWidth="1"/>
    <col min="9" max="9" width="14.5703125" customWidth="1"/>
    <col min="10" max="10" width="12.5703125" customWidth="1"/>
    <col min="11" max="11" width="10" customWidth="1"/>
    <col min="12" max="12" width="18.5703125" customWidth="1"/>
    <col min="13" max="13" width="8.7109375" customWidth="1"/>
    <col min="14" max="14" width="10.85546875" customWidth="1"/>
    <col min="15" max="15" width="14.42578125" customWidth="1"/>
    <col min="16" max="16" width="9.5703125" customWidth="1"/>
    <col min="17" max="17" width="12.42578125" customWidth="1"/>
    <col min="18" max="18" width="14.42578125" customWidth="1"/>
    <col min="19" max="19" width="21.28515625" customWidth="1"/>
    <col min="20" max="20" width="16.140625" customWidth="1"/>
    <col min="21" max="21" width="17.42578125" customWidth="1"/>
    <col min="22" max="22" width="12.42578125" customWidth="1"/>
    <col min="23" max="27" width="9.5703125" customWidth="1"/>
  </cols>
  <sheetData>
    <row r="1" spans="1:27" ht="15.75" customHeight="1">
      <c r="A1" s="443"/>
      <c r="B1" s="443"/>
      <c r="C1" s="977" t="s">
        <v>2009</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15.75" customHeight="1">
      <c r="A3" s="979" t="s">
        <v>58</v>
      </c>
      <c r="B3" s="979" t="s">
        <v>59</v>
      </c>
      <c r="C3" s="979" t="s">
        <v>60</v>
      </c>
      <c r="D3" s="979" t="s">
        <v>61</v>
      </c>
      <c r="E3" s="976" t="s">
        <v>62</v>
      </c>
      <c r="F3" s="975" t="s">
        <v>63</v>
      </c>
      <c r="G3" s="976" t="s">
        <v>64</v>
      </c>
      <c r="H3" s="975" t="s">
        <v>65</v>
      </c>
      <c r="I3" s="975" t="s">
        <v>66</v>
      </c>
      <c r="J3" s="975" t="s">
        <v>67</v>
      </c>
      <c r="K3" s="981" t="s">
        <v>68</v>
      </c>
      <c r="L3" s="932"/>
      <c r="M3" s="932"/>
      <c r="N3" s="932"/>
      <c r="O3" s="932"/>
      <c r="P3" s="934"/>
      <c r="Q3" s="976" t="s">
        <v>69</v>
      </c>
      <c r="R3" s="976" t="s">
        <v>70</v>
      </c>
      <c r="S3" s="976" t="s">
        <v>71</v>
      </c>
      <c r="T3" s="976" t="s">
        <v>72</v>
      </c>
      <c r="U3" s="976" t="s">
        <v>73</v>
      </c>
      <c r="V3" s="976" t="s">
        <v>74</v>
      </c>
      <c r="W3" s="976" t="s">
        <v>75</v>
      </c>
      <c r="X3" s="980" t="s">
        <v>2010</v>
      </c>
      <c r="Y3" s="980" t="s">
        <v>2011</v>
      </c>
      <c r="Z3" s="219"/>
      <c r="AA3" s="219"/>
    </row>
    <row r="4" spans="1:27" ht="174" customHeight="1">
      <c r="A4" s="936"/>
      <c r="B4" s="936"/>
      <c r="C4" s="936"/>
      <c r="D4" s="936"/>
      <c r="E4" s="936"/>
      <c r="F4" s="936"/>
      <c r="G4" s="936"/>
      <c r="H4" s="936"/>
      <c r="I4" s="936"/>
      <c r="J4" s="936"/>
      <c r="K4" s="447" t="s">
        <v>76</v>
      </c>
      <c r="L4" s="447" t="s">
        <v>77</v>
      </c>
      <c r="M4" s="447" t="s">
        <v>78</v>
      </c>
      <c r="N4" s="447" t="s">
        <v>79</v>
      </c>
      <c r="O4" s="447" t="s">
        <v>80</v>
      </c>
      <c r="P4" s="447" t="s">
        <v>81</v>
      </c>
      <c r="Q4" s="936"/>
      <c r="R4" s="936"/>
      <c r="S4" s="936"/>
      <c r="T4" s="936"/>
      <c r="U4" s="936"/>
      <c r="V4" s="936"/>
      <c r="W4" s="936"/>
      <c r="X4" s="936"/>
      <c r="Y4" s="936"/>
      <c r="Z4" s="219"/>
      <c r="AA4" s="219"/>
    </row>
    <row r="5" spans="1:27" ht="72.75" customHeight="1">
      <c r="A5" s="448">
        <v>1</v>
      </c>
      <c r="B5" s="449" t="s">
        <v>2012</v>
      </c>
      <c r="C5" s="449" t="s">
        <v>2013</v>
      </c>
      <c r="D5" s="449" t="s">
        <v>2014</v>
      </c>
      <c r="E5" s="447" t="s">
        <v>2015</v>
      </c>
      <c r="F5" s="447" t="s">
        <v>2016</v>
      </c>
      <c r="G5" s="450">
        <v>1403001094</v>
      </c>
      <c r="H5" s="447" t="s">
        <v>2017</v>
      </c>
      <c r="I5" s="451" t="s">
        <v>2018</v>
      </c>
      <c r="J5" s="447" t="s">
        <v>2019</v>
      </c>
      <c r="K5" s="447" t="s">
        <v>2020</v>
      </c>
      <c r="L5" s="452" t="s">
        <v>2021</v>
      </c>
      <c r="M5" s="447">
        <v>367</v>
      </c>
      <c r="N5" s="447" t="s">
        <v>330</v>
      </c>
      <c r="O5" s="447" t="s">
        <v>2022</v>
      </c>
      <c r="P5" s="447" t="s">
        <v>94</v>
      </c>
      <c r="Q5" s="447"/>
      <c r="R5" s="447" t="s">
        <v>2023</v>
      </c>
      <c r="S5" s="452" t="s">
        <v>2024</v>
      </c>
      <c r="T5" s="452" t="s">
        <v>2025</v>
      </c>
      <c r="U5" s="453" t="s">
        <v>2026</v>
      </c>
      <c r="V5" s="447" t="s">
        <v>123</v>
      </c>
      <c r="W5" s="447">
        <v>130</v>
      </c>
      <c r="X5" s="129"/>
      <c r="Y5" s="129"/>
      <c r="Z5" s="219"/>
      <c r="AA5" s="219"/>
    </row>
    <row r="6" spans="1:27" ht="58.5" customHeight="1">
      <c r="A6" s="448">
        <v>2</v>
      </c>
      <c r="B6" s="449" t="s">
        <v>2012</v>
      </c>
      <c r="C6" s="449" t="s">
        <v>2027</v>
      </c>
      <c r="D6" s="449" t="s">
        <v>2014</v>
      </c>
      <c r="E6" s="447" t="s">
        <v>2028</v>
      </c>
      <c r="F6" s="447" t="s">
        <v>2029</v>
      </c>
      <c r="G6" s="450">
        <v>1403002877</v>
      </c>
      <c r="H6" s="447" t="s">
        <v>2030</v>
      </c>
      <c r="I6" s="451" t="s">
        <v>2031</v>
      </c>
      <c r="J6" s="447" t="s">
        <v>2019</v>
      </c>
      <c r="K6" s="447" t="s">
        <v>2020</v>
      </c>
      <c r="L6" s="452" t="s">
        <v>2032</v>
      </c>
      <c r="M6" s="447">
        <v>367</v>
      </c>
      <c r="N6" s="447" t="s">
        <v>330</v>
      </c>
      <c r="O6" s="447" t="s">
        <v>2022</v>
      </c>
      <c r="P6" s="447" t="s">
        <v>94</v>
      </c>
      <c r="Q6" s="447"/>
      <c r="R6" s="447" t="s">
        <v>2033</v>
      </c>
      <c r="S6" s="447" t="s">
        <v>577</v>
      </c>
      <c r="T6" s="452" t="s">
        <v>2034</v>
      </c>
      <c r="U6" s="453" t="s">
        <v>2035</v>
      </c>
      <c r="V6" s="447" t="s">
        <v>123</v>
      </c>
      <c r="W6" s="447">
        <v>25</v>
      </c>
      <c r="X6" s="129"/>
      <c r="Y6" s="129"/>
      <c r="Z6" s="219"/>
      <c r="AA6" s="219"/>
    </row>
    <row r="7" spans="1:27" ht="62.25" customHeight="1">
      <c r="A7" s="448">
        <v>3</v>
      </c>
      <c r="B7" s="449" t="s">
        <v>2012</v>
      </c>
      <c r="C7" s="449" t="s">
        <v>2036</v>
      </c>
      <c r="D7" s="449" t="s">
        <v>2014</v>
      </c>
      <c r="E7" s="447" t="s">
        <v>2037</v>
      </c>
      <c r="F7" s="447" t="s">
        <v>2038</v>
      </c>
      <c r="G7" s="450">
        <v>1403002884</v>
      </c>
      <c r="H7" s="447" t="s">
        <v>2039</v>
      </c>
      <c r="I7" s="454" t="s">
        <v>2040</v>
      </c>
      <c r="J7" s="447" t="s">
        <v>2019</v>
      </c>
      <c r="K7" s="447" t="s">
        <v>2020</v>
      </c>
      <c r="L7" s="452" t="s">
        <v>2041</v>
      </c>
      <c r="M7" s="447">
        <v>367</v>
      </c>
      <c r="N7" s="447" t="s">
        <v>330</v>
      </c>
      <c r="O7" s="447" t="s">
        <v>2022</v>
      </c>
      <c r="P7" s="447" t="s">
        <v>94</v>
      </c>
      <c r="Q7" s="447"/>
      <c r="R7" s="447" t="s">
        <v>2042</v>
      </c>
      <c r="S7" s="447" t="s">
        <v>577</v>
      </c>
      <c r="T7" s="452" t="s">
        <v>2043</v>
      </c>
      <c r="U7" s="453" t="s">
        <v>2044</v>
      </c>
      <c r="V7" s="447" t="s">
        <v>123</v>
      </c>
      <c r="W7" s="447">
        <v>15</v>
      </c>
      <c r="X7" s="129"/>
      <c r="Y7" s="129"/>
      <c r="Z7" s="219"/>
      <c r="AA7" s="219"/>
    </row>
    <row r="8" spans="1:27" ht="62.25" customHeight="1">
      <c r="A8" s="448">
        <v>4</v>
      </c>
      <c r="B8" s="449" t="s">
        <v>2012</v>
      </c>
      <c r="C8" s="449" t="s">
        <v>2045</v>
      </c>
      <c r="D8" s="449" t="s">
        <v>2014</v>
      </c>
      <c r="E8" s="447" t="s">
        <v>2046</v>
      </c>
      <c r="F8" s="447" t="s">
        <v>2047</v>
      </c>
      <c r="G8" s="450">
        <v>1403002852</v>
      </c>
      <c r="H8" s="447" t="s">
        <v>2048</v>
      </c>
      <c r="I8" s="454" t="s">
        <v>2049</v>
      </c>
      <c r="J8" s="447" t="s">
        <v>2019</v>
      </c>
      <c r="K8" s="447" t="s">
        <v>2020</v>
      </c>
      <c r="L8" s="452" t="s">
        <v>2032</v>
      </c>
      <c r="M8" s="447">
        <v>367</v>
      </c>
      <c r="N8" s="447" t="s">
        <v>330</v>
      </c>
      <c r="O8" s="447" t="s">
        <v>2022</v>
      </c>
      <c r="P8" s="447" t="s">
        <v>94</v>
      </c>
      <c r="Q8" s="447"/>
      <c r="R8" s="447" t="s">
        <v>2050</v>
      </c>
      <c r="S8" s="447" t="s">
        <v>577</v>
      </c>
      <c r="T8" s="455" t="s">
        <v>2051</v>
      </c>
      <c r="U8" s="455" t="s">
        <v>2052</v>
      </c>
      <c r="V8" s="447" t="s">
        <v>123</v>
      </c>
      <c r="W8" s="447">
        <v>15</v>
      </c>
      <c r="X8" s="129"/>
      <c r="Y8" s="129"/>
      <c r="Z8" s="219"/>
      <c r="AA8" s="219"/>
    </row>
    <row r="9" spans="1:27" ht="15.75" customHeight="1">
      <c r="A9" s="219"/>
      <c r="B9" s="219"/>
      <c r="C9" s="219"/>
      <c r="D9" s="219"/>
      <c r="E9" s="219"/>
      <c r="F9" s="219"/>
      <c r="G9" s="219"/>
      <c r="H9" s="219"/>
      <c r="I9" s="219"/>
      <c r="J9" s="219"/>
      <c r="K9" s="219"/>
      <c r="L9" s="219"/>
      <c r="M9" s="219"/>
      <c r="N9" s="219"/>
      <c r="O9" s="219"/>
      <c r="P9" s="219"/>
      <c r="Q9" s="219"/>
      <c r="R9" s="219"/>
      <c r="S9" s="219"/>
      <c r="T9" s="219"/>
      <c r="U9" s="219"/>
      <c r="V9" s="219"/>
      <c r="W9" s="456">
        <f>SUM(W5:W8)</f>
        <v>185</v>
      </c>
      <c r="X9" s="457">
        <v>371</v>
      </c>
      <c r="Y9" s="458">
        <f>W9*100/X9</f>
        <v>49.865229110512132</v>
      </c>
      <c r="Z9" s="219"/>
      <c r="AA9" s="219"/>
    </row>
    <row r="10" spans="1:27" ht="15.75" customHeight="1">
      <c r="A10" s="459"/>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row>
    <row r="11" spans="1:27" ht="15.75" customHeight="1">
      <c r="A11" s="459"/>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row>
    <row r="12" spans="1:27" ht="15.75" customHeight="1">
      <c r="A12" s="459"/>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row>
    <row r="13" spans="1:27" ht="15.75" customHeight="1">
      <c r="A13" s="459"/>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row>
    <row r="14" spans="1:27" ht="15.75" customHeight="1">
      <c r="A14" s="459"/>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row>
    <row r="15" spans="1:27" ht="15.75" customHeight="1">
      <c r="A15" s="459"/>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row>
    <row r="16" spans="1:27" ht="15.75" customHeight="1">
      <c r="A16" s="459"/>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row>
    <row r="17" spans="1:27" ht="15.75" customHeight="1">
      <c r="A17" s="459"/>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row>
    <row r="18" spans="1:27" ht="15.75" customHeight="1">
      <c r="A18" s="459"/>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row>
    <row r="19" spans="1:27" ht="15.75" customHeight="1">
      <c r="A19" s="459"/>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row>
    <row r="20" spans="1:27" ht="15.75" customHeight="1">
      <c r="A20" s="459"/>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row>
    <row r="21" spans="1:27" ht="15.75" customHeight="1">
      <c r="A21" s="459"/>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row>
    <row r="22" spans="1:27" ht="15.75" customHeight="1">
      <c r="A22" s="459"/>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row>
    <row r="23" spans="1:27" ht="15.75" customHeight="1">
      <c r="A23" s="459"/>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row>
    <row r="24" spans="1:27" ht="15.75" customHeight="1">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row>
    <row r="25" spans="1:27" ht="15.75" customHeight="1">
      <c r="A25" s="459"/>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row>
    <row r="26" spans="1:27" ht="15.75" customHeight="1">
      <c r="A26" s="459"/>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row>
    <row r="27" spans="1:27" ht="15.75" customHeight="1">
      <c r="A27" s="459"/>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row>
    <row r="28" spans="1:27" ht="15.75" customHeight="1">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row>
    <row r="29" spans="1:27" ht="15.75" customHeight="1">
      <c r="A29" s="459"/>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row>
    <row r="30" spans="1:27" ht="15.75" customHeight="1">
      <c r="A30" s="459"/>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row>
    <row r="31" spans="1:27" ht="15.75" customHeight="1">
      <c r="A31" s="459"/>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row>
    <row r="32" spans="1:27" ht="15.75" customHeight="1">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row>
    <row r="33" spans="1:27" ht="15.75" customHeight="1">
      <c r="A33" s="459"/>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row>
    <row r="34" spans="1:27" ht="15.75" customHeight="1">
      <c r="A34" s="459"/>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row>
    <row r="35" spans="1:27" ht="15.75" customHeight="1">
      <c r="A35" s="459"/>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row>
    <row r="36" spans="1:27" ht="15.75" customHeight="1">
      <c r="A36" s="459"/>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row>
    <row r="37" spans="1:27" ht="15.75" customHeight="1">
      <c r="A37" s="459"/>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row>
    <row r="38" spans="1:27" ht="15.75" customHeight="1">
      <c r="A38" s="459"/>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row>
    <row r="39" spans="1:27" ht="15.75" customHeight="1">
      <c r="A39" s="459"/>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row>
    <row r="40" spans="1:27" ht="15.75" customHeight="1">
      <c r="A40" s="459"/>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row>
    <row r="41" spans="1:27" ht="15.75" customHeight="1">
      <c r="A41" s="459"/>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row>
    <row r="42" spans="1:27" ht="15.75" customHeight="1">
      <c r="A42" s="459"/>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row>
    <row r="43" spans="1:27" ht="15.75" customHeight="1">
      <c r="A43" s="459"/>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row>
    <row r="44" spans="1:27" ht="15.75" customHeight="1">
      <c r="A44" s="459"/>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row>
    <row r="45" spans="1:27" ht="15.75" customHeight="1">
      <c r="A45" s="459"/>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row>
    <row r="46" spans="1:27" ht="15.75" customHeight="1">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row>
    <row r="47" spans="1:27" ht="15.75" customHeight="1">
      <c r="A47" s="459"/>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row>
    <row r="48" spans="1:27" ht="15.75" customHeight="1">
      <c r="A48" s="459"/>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row>
    <row r="49" spans="1:27" ht="15.75" customHeight="1">
      <c r="A49" s="459"/>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row>
    <row r="50" spans="1:27" ht="15.75" customHeight="1">
      <c r="A50" s="459"/>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row>
    <row r="51" spans="1:27" ht="15.75" customHeight="1">
      <c r="A51" s="459"/>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row>
    <row r="52" spans="1:27" ht="15.75" customHeight="1">
      <c r="A52" s="459"/>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row>
    <row r="53" spans="1:27" ht="15.75" customHeight="1">
      <c r="A53" s="459"/>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row>
    <row r="54" spans="1:27" ht="15.75" customHeight="1">
      <c r="A54" s="459"/>
      <c r="B54" s="459"/>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row>
    <row r="55" spans="1:27" ht="15.75" customHeight="1">
      <c r="A55" s="459"/>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row>
    <row r="56" spans="1:27" ht="15.75" customHeight="1">
      <c r="A56" s="459"/>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row>
    <row r="57" spans="1:27" ht="15.75" customHeight="1">
      <c r="A57" s="459"/>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row>
    <row r="58" spans="1:27" ht="15.75" customHeight="1">
      <c r="A58" s="459"/>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row>
    <row r="59" spans="1:27" ht="15.75" customHeight="1">
      <c r="A59" s="459"/>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row>
    <row r="60" spans="1:27" ht="15.75" customHeight="1">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row>
    <row r="61" spans="1:27" ht="15.75" customHeight="1">
      <c r="A61" s="459"/>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row>
    <row r="62" spans="1:27" ht="15.75" customHeight="1">
      <c r="A62" s="459"/>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row>
    <row r="63" spans="1:27" ht="15.75" customHeight="1">
      <c r="A63" s="459"/>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row>
    <row r="64" spans="1:27" ht="15.75" customHeight="1">
      <c r="A64" s="459"/>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row>
    <row r="65" spans="1:27" ht="15.75" customHeight="1">
      <c r="A65" s="459"/>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row>
    <row r="66" spans="1:27" ht="15.75" customHeight="1">
      <c r="A66" s="459"/>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row>
    <row r="67" spans="1:27" ht="15.75" customHeight="1">
      <c r="A67" s="459"/>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row>
    <row r="68" spans="1:27" ht="15.75" customHeight="1">
      <c r="A68" s="459"/>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row>
    <row r="69" spans="1:27" ht="15.75" customHeight="1">
      <c r="A69" s="459"/>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row>
    <row r="70" spans="1:27" ht="15.75" customHeight="1">
      <c r="A70" s="459"/>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row>
    <row r="71" spans="1:27" ht="15.75" customHeight="1">
      <c r="A71" s="459"/>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row>
    <row r="72" spans="1:27" ht="15.75" customHeight="1">
      <c r="A72" s="459"/>
      <c r="B72" s="459"/>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row>
    <row r="73" spans="1:27" ht="15.75" customHeight="1">
      <c r="A73" s="459"/>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row>
    <row r="74" spans="1:27" ht="15.75" customHeight="1">
      <c r="A74" s="459"/>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row>
    <row r="75" spans="1:27" ht="15.75" customHeight="1">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row>
    <row r="76" spans="1:27" ht="15.75" customHeight="1">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row>
    <row r="77" spans="1:27" ht="15.75" customHeight="1">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row>
    <row r="78" spans="1:27" ht="15.75" customHeight="1">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row>
    <row r="79" spans="1:27" ht="15.75" customHeight="1">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row>
    <row r="80" spans="1:27" ht="15.75" customHeight="1">
      <c r="A80" s="459"/>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row>
    <row r="81" spans="1:27" ht="15.75" customHeight="1">
      <c r="A81" s="459"/>
      <c r="B81" s="459"/>
      <c r="C81" s="459"/>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row>
    <row r="82" spans="1:27" ht="15.75" customHeight="1">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row>
    <row r="83" spans="1:27" ht="15.75" customHeight="1">
      <c r="A83" s="459"/>
      <c r="B83" s="459"/>
      <c r="C83" s="459"/>
      <c r="D83" s="459"/>
      <c r="E83" s="459"/>
      <c r="F83" s="459"/>
      <c r="G83" s="459"/>
      <c r="H83" s="459"/>
      <c r="I83" s="459"/>
      <c r="J83" s="459"/>
      <c r="K83" s="459"/>
      <c r="L83" s="459"/>
      <c r="M83" s="459"/>
      <c r="N83" s="459"/>
      <c r="O83" s="459"/>
      <c r="P83" s="459"/>
      <c r="Q83" s="459"/>
      <c r="R83" s="459"/>
      <c r="S83" s="459"/>
      <c r="T83" s="459"/>
      <c r="U83" s="459"/>
      <c r="V83" s="459"/>
      <c r="W83" s="459"/>
      <c r="X83" s="459"/>
      <c r="Y83" s="459"/>
      <c r="Z83" s="459"/>
      <c r="AA83" s="459"/>
    </row>
    <row r="84" spans="1:27" ht="15.75" customHeight="1">
      <c r="A84" s="459"/>
      <c r="B84" s="459"/>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row>
    <row r="85" spans="1:27" ht="15.75" customHeight="1">
      <c r="A85" s="459"/>
      <c r="B85" s="459"/>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row>
    <row r="86" spans="1:27" ht="15.75" customHeight="1">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row>
    <row r="87" spans="1:27" ht="15.75" customHeight="1">
      <c r="A87" s="459"/>
      <c r="B87" s="459"/>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row>
    <row r="88" spans="1:27" ht="15.75" customHeight="1">
      <c r="A88" s="459"/>
      <c r="B88" s="459"/>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row>
    <row r="89" spans="1:27" ht="15.75" customHeight="1">
      <c r="A89" s="459"/>
      <c r="B89" s="459"/>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row>
    <row r="90" spans="1:27" ht="15.75" customHeight="1">
      <c r="A90" s="459"/>
      <c r="B90" s="459"/>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row>
    <row r="91" spans="1:27" ht="15.75" customHeight="1">
      <c r="A91" s="459"/>
      <c r="B91" s="459"/>
      <c r="C91" s="459"/>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row>
    <row r="92" spans="1:27" ht="15.75" customHeight="1">
      <c r="A92" s="459"/>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row>
    <row r="93" spans="1:27" ht="15.75" customHeight="1">
      <c r="A93" s="459"/>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row>
    <row r="94" spans="1:27" ht="15.75" customHeight="1">
      <c r="A94" s="459"/>
      <c r="B94" s="459"/>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row>
    <row r="95" spans="1:27" ht="15.75" customHeight="1">
      <c r="A95" s="459"/>
      <c r="B95" s="459"/>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row>
    <row r="96" spans="1:27" ht="15.75" customHeight="1">
      <c r="A96" s="459"/>
      <c r="B96" s="459"/>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row>
    <row r="97" spans="1:27" ht="15.75" customHeight="1">
      <c r="A97" s="459"/>
      <c r="B97" s="459"/>
      <c r="C97" s="459"/>
      <c r="D97" s="459"/>
      <c r="E97" s="459"/>
      <c r="F97" s="459"/>
      <c r="G97" s="459"/>
      <c r="H97" s="459"/>
      <c r="I97" s="459"/>
      <c r="J97" s="459"/>
      <c r="K97" s="459"/>
      <c r="L97" s="459"/>
      <c r="M97" s="459"/>
      <c r="N97" s="459"/>
      <c r="O97" s="459"/>
      <c r="P97" s="459"/>
      <c r="Q97" s="459"/>
      <c r="R97" s="459"/>
      <c r="S97" s="459"/>
      <c r="T97" s="459"/>
      <c r="U97" s="459"/>
      <c r="V97" s="459"/>
      <c r="W97" s="459"/>
      <c r="X97" s="459"/>
      <c r="Y97" s="459"/>
      <c r="Z97" s="459"/>
      <c r="AA97" s="459"/>
    </row>
    <row r="98" spans="1:27" ht="15.75" customHeight="1">
      <c r="A98" s="459"/>
      <c r="B98" s="459"/>
      <c r="C98" s="459"/>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row>
    <row r="99" spans="1:27" ht="15.75" customHeight="1">
      <c r="A99" s="459"/>
      <c r="B99" s="459"/>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row>
    <row r="100" spans="1:27" ht="15.75" customHeight="1">
      <c r="A100" s="459"/>
      <c r="B100" s="459"/>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row>
    <row r="101" spans="1:27" ht="15.75" customHeight="1">
      <c r="A101" s="459"/>
      <c r="B101" s="459"/>
      <c r="C101" s="459"/>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row>
    <row r="102" spans="1:27" ht="15.75" customHeight="1">
      <c r="A102" s="459"/>
      <c r="B102" s="459"/>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row>
    <row r="103" spans="1:27" ht="15.75" customHeight="1">
      <c r="A103" s="459"/>
      <c r="B103" s="459"/>
      <c r="C103" s="459"/>
      <c r="D103" s="459"/>
      <c r="E103" s="459"/>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row>
    <row r="104" spans="1:27" ht="15.75" customHeight="1">
      <c r="A104" s="459"/>
      <c r="B104" s="459"/>
      <c r="C104" s="459"/>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row>
    <row r="105" spans="1:27" ht="15.75" customHeight="1">
      <c r="A105" s="459"/>
      <c r="B105" s="459"/>
      <c r="C105" s="459"/>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row>
    <row r="106" spans="1:27" ht="15.75" customHeight="1">
      <c r="A106" s="459"/>
      <c r="B106" s="459"/>
      <c r="C106" s="45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row>
    <row r="107" spans="1:27" ht="15.75" customHeight="1">
      <c r="A107" s="459"/>
      <c r="B107" s="459"/>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row>
    <row r="108" spans="1:27" ht="15.75" customHeight="1">
      <c r="A108" s="459"/>
      <c r="B108" s="459"/>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row>
    <row r="109" spans="1:27" ht="15.75" customHeight="1">
      <c r="A109" s="459"/>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row>
    <row r="110" spans="1:27" ht="15.75" customHeight="1">
      <c r="A110" s="459"/>
      <c r="B110" s="459"/>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row>
    <row r="111" spans="1:27" ht="15.75" customHeight="1">
      <c r="A111" s="459"/>
      <c r="B111" s="459"/>
      <c r="C111" s="459"/>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row>
    <row r="112" spans="1:27" ht="15.75" customHeight="1">
      <c r="A112" s="459"/>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row>
    <row r="113" spans="1:27" ht="15.75" customHeight="1">
      <c r="A113" s="459"/>
      <c r="B113" s="459"/>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row>
    <row r="114" spans="1:27" ht="15.75" customHeight="1">
      <c r="A114" s="459"/>
      <c r="B114" s="459"/>
      <c r="C114" s="459"/>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row>
    <row r="115" spans="1:27" ht="15.75" customHeight="1">
      <c r="A115" s="459"/>
      <c r="B115" s="459"/>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row>
    <row r="116" spans="1:27" ht="15.75" customHeight="1">
      <c r="A116" s="459"/>
      <c r="B116" s="459"/>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row>
    <row r="117" spans="1:27" ht="15.75" customHeight="1">
      <c r="A117" s="459"/>
      <c r="B117" s="459"/>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row>
    <row r="118" spans="1:27" ht="15.75" customHeight="1">
      <c r="A118" s="459"/>
      <c r="B118" s="459"/>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row>
    <row r="119" spans="1:27" ht="15.75" customHeight="1">
      <c r="A119" s="459"/>
      <c r="B119" s="459"/>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row>
    <row r="120" spans="1:27" ht="15.75" customHeight="1">
      <c r="A120" s="459"/>
      <c r="B120" s="459"/>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row>
    <row r="121" spans="1:27" ht="15.75" customHeight="1">
      <c r="A121" s="459"/>
      <c r="B121" s="459"/>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row>
    <row r="122" spans="1:27" ht="15.75" customHeight="1">
      <c r="A122" s="459"/>
      <c r="B122" s="459"/>
      <c r="C122" s="459"/>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row>
    <row r="123" spans="1:27" ht="15.75" customHeight="1">
      <c r="A123" s="459"/>
      <c r="B123" s="459"/>
      <c r="C123" s="459"/>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row>
    <row r="124" spans="1:27" ht="15.75" customHeight="1">
      <c r="A124" s="459"/>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row>
    <row r="125" spans="1:27" ht="15.75" customHeight="1">
      <c r="A125" s="459"/>
      <c r="B125" s="459"/>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row>
    <row r="126" spans="1:27" ht="15.75" customHeight="1">
      <c r="A126" s="459"/>
      <c r="B126" s="459"/>
      <c r="C126" s="459"/>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9"/>
      <c r="AA126" s="459"/>
    </row>
    <row r="127" spans="1:27" ht="15.75" customHeight="1">
      <c r="A127" s="459"/>
      <c r="B127" s="459"/>
      <c r="C127" s="459"/>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row>
    <row r="128" spans="1:27" ht="15.75" customHeight="1">
      <c r="A128" s="459"/>
      <c r="B128" s="459"/>
      <c r="C128" s="459"/>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row>
    <row r="129" spans="1:27" ht="15.75" customHeight="1">
      <c r="A129" s="459"/>
      <c r="B129" s="459"/>
      <c r="C129" s="459"/>
      <c r="D129" s="459"/>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row>
    <row r="130" spans="1:27" ht="15.75" customHeight="1">
      <c r="A130" s="459"/>
      <c r="B130" s="459"/>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row>
    <row r="131" spans="1:27" ht="15.75" customHeight="1">
      <c r="A131" s="459"/>
      <c r="B131" s="459"/>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row>
    <row r="132" spans="1:27" ht="15.75" customHeight="1">
      <c r="A132" s="459"/>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row>
    <row r="133" spans="1:27" ht="15.75" customHeight="1">
      <c r="A133" s="459"/>
      <c r="B133" s="459"/>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row>
    <row r="134" spans="1:27" ht="15.75" customHeight="1">
      <c r="A134" s="459"/>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row>
    <row r="135" spans="1:27" ht="15.75" customHeight="1">
      <c r="A135" s="459"/>
      <c r="B135" s="459"/>
      <c r="C135" s="459"/>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row>
    <row r="136" spans="1:27" ht="15.75" customHeight="1">
      <c r="A136" s="459"/>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row>
    <row r="137" spans="1:27" ht="15.75" customHeight="1">
      <c r="A137" s="459"/>
      <c r="B137" s="459"/>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row>
    <row r="138" spans="1:27" ht="15.75" customHeight="1">
      <c r="A138" s="459"/>
      <c r="B138" s="459"/>
      <c r="C138" s="459"/>
      <c r="D138" s="459"/>
      <c r="E138" s="459"/>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row>
    <row r="139" spans="1:27" ht="15.75" customHeight="1">
      <c r="A139" s="459"/>
      <c r="B139" s="459"/>
      <c r="C139" s="459"/>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row>
    <row r="140" spans="1:27" ht="15.75" customHeight="1">
      <c r="A140" s="459"/>
      <c r="B140" s="459"/>
      <c r="C140" s="459"/>
      <c r="D140" s="459"/>
      <c r="E140" s="459"/>
      <c r="F140" s="459"/>
      <c r="G140" s="459"/>
      <c r="H140" s="459"/>
      <c r="I140" s="459"/>
      <c r="J140" s="459"/>
      <c r="K140" s="459"/>
      <c r="L140" s="459"/>
      <c r="M140" s="459"/>
      <c r="N140" s="459"/>
      <c r="O140" s="459"/>
      <c r="P140" s="459"/>
      <c r="Q140" s="459"/>
      <c r="R140" s="459"/>
      <c r="S140" s="459"/>
      <c r="T140" s="459"/>
      <c r="U140" s="459"/>
      <c r="V140" s="459"/>
      <c r="W140" s="459"/>
      <c r="X140" s="459"/>
      <c r="Y140" s="459"/>
      <c r="Z140" s="459"/>
      <c r="AA140" s="459"/>
    </row>
    <row r="141" spans="1:27" ht="15.75" customHeight="1">
      <c r="A141" s="459"/>
      <c r="B141" s="459"/>
      <c r="C141" s="459"/>
      <c r="D141" s="459"/>
      <c r="E141" s="459"/>
      <c r="F141" s="459"/>
      <c r="G141" s="459"/>
      <c r="H141" s="459"/>
      <c r="I141" s="459"/>
      <c r="J141" s="459"/>
      <c r="K141" s="459"/>
      <c r="L141" s="459"/>
      <c r="M141" s="459"/>
      <c r="N141" s="459"/>
      <c r="O141" s="459"/>
      <c r="P141" s="459"/>
      <c r="Q141" s="459"/>
      <c r="R141" s="459"/>
      <c r="S141" s="459"/>
      <c r="T141" s="459"/>
      <c r="U141" s="459"/>
      <c r="V141" s="459"/>
      <c r="W141" s="459"/>
      <c r="X141" s="459"/>
      <c r="Y141" s="459"/>
      <c r="Z141" s="459"/>
      <c r="AA141" s="459"/>
    </row>
    <row r="142" spans="1:27" ht="15.75" customHeight="1">
      <c r="A142" s="459"/>
      <c r="B142" s="459"/>
      <c r="C142" s="459"/>
      <c r="D142" s="459"/>
      <c r="E142" s="459"/>
      <c r="F142" s="459"/>
      <c r="G142" s="459"/>
      <c r="H142" s="459"/>
      <c r="I142" s="459"/>
      <c r="J142" s="459"/>
      <c r="K142" s="459"/>
      <c r="L142" s="459"/>
      <c r="M142" s="459"/>
      <c r="N142" s="459"/>
      <c r="O142" s="459"/>
      <c r="P142" s="459"/>
      <c r="Q142" s="459"/>
      <c r="R142" s="459"/>
      <c r="S142" s="459"/>
      <c r="T142" s="459"/>
      <c r="U142" s="459"/>
      <c r="V142" s="459"/>
      <c r="W142" s="459"/>
      <c r="X142" s="459"/>
      <c r="Y142" s="459"/>
      <c r="Z142" s="459"/>
      <c r="AA142" s="459"/>
    </row>
    <row r="143" spans="1:27" ht="15.75" customHeight="1">
      <c r="A143" s="459"/>
      <c r="B143" s="459"/>
      <c r="C143" s="459"/>
      <c r="D143" s="459"/>
      <c r="E143" s="459"/>
      <c r="F143" s="459"/>
      <c r="G143" s="459"/>
      <c r="H143" s="459"/>
      <c r="I143" s="459"/>
      <c r="J143" s="459"/>
      <c r="K143" s="459"/>
      <c r="L143" s="459"/>
      <c r="M143" s="459"/>
      <c r="N143" s="459"/>
      <c r="O143" s="459"/>
      <c r="P143" s="459"/>
      <c r="Q143" s="459"/>
      <c r="R143" s="459"/>
      <c r="S143" s="459"/>
      <c r="T143" s="459"/>
      <c r="U143" s="459"/>
      <c r="V143" s="459"/>
      <c r="W143" s="459"/>
      <c r="X143" s="459"/>
      <c r="Y143" s="459"/>
      <c r="Z143" s="459"/>
      <c r="AA143" s="459"/>
    </row>
    <row r="144" spans="1:27" ht="15.75" customHeight="1">
      <c r="A144" s="459"/>
      <c r="B144" s="459"/>
      <c r="C144" s="459"/>
      <c r="D144" s="459"/>
      <c r="E144" s="459"/>
      <c r="F144" s="459"/>
      <c r="G144" s="459"/>
      <c r="H144" s="459"/>
      <c r="I144" s="459"/>
      <c r="J144" s="459"/>
      <c r="K144" s="459"/>
      <c r="L144" s="459"/>
      <c r="M144" s="459"/>
      <c r="N144" s="459"/>
      <c r="O144" s="459"/>
      <c r="P144" s="459"/>
      <c r="Q144" s="459"/>
      <c r="R144" s="459"/>
      <c r="S144" s="459"/>
      <c r="T144" s="459"/>
      <c r="U144" s="459"/>
      <c r="V144" s="459"/>
      <c r="W144" s="459"/>
      <c r="X144" s="459"/>
      <c r="Y144" s="459"/>
      <c r="Z144" s="459"/>
      <c r="AA144" s="459"/>
    </row>
    <row r="145" spans="1:27" ht="15.75" customHeight="1">
      <c r="A145" s="459"/>
      <c r="B145" s="459"/>
      <c r="C145" s="459"/>
      <c r="D145" s="459"/>
      <c r="E145" s="459"/>
      <c r="F145" s="459"/>
      <c r="G145" s="459"/>
      <c r="H145" s="459"/>
      <c r="I145" s="459"/>
      <c r="J145" s="459"/>
      <c r="K145" s="459"/>
      <c r="L145" s="459"/>
      <c r="M145" s="459"/>
      <c r="N145" s="459"/>
      <c r="O145" s="459"/>
      <c r="P145" s="459"/>
      <c r="Q145" s="459"/>
      <c r="R145" s="459"/>
      <c r="S145" s="459"/>
      <c r="T145" s="459"/>
      <c r="U145" s="459"/>
      <c r="V145" s="459"/>
      <c r="W145" s="459"/>
      <c r="X145" s="459"/>
      <c r="Y145" s="459"/>
      <c r="Z145" s="459"/>
      <c r="AA145" s="459"/>
    </row>
    <row r="146" spans="1:27" ht="15.75" customHeight="1">
      <c r="A146" s="459"/>
      <c r="B146" s="459"/>
      <c r="C146" s="459"/>
      <c r="D146" s="459"/>
      <c r="E146" s="459"/>
      <c r="F146" s="459"/>
      <c r="G146" s="459"/>
      <c r="H146" s="459"/>
      <c r="I146" s="459"/>
      <c r="J146" s="459"/>
      <c r="K146" s="459"/>
      <c r="L146" s="459"/>
      <c r="M146" s="459"/>
      <c r="N146" s="459"/>
      <c r="O146" s="459"/>
      <c r="P146" s="459"/>
      <c r="Q146" s="459"/>
      <c r="R146" s="459"/>
      <c r="S146" s="459"/>
      <c r="T146" s="459"/>
      <c r="U146" s="459"/>
      <c r="V146" s="459"/>
      <c r="W146" s="459"/>
      <c r="X146" s="459"/>
      <c r="Y146" s="459"/>
      <c r="Z146" s="459"/>
      <c r="AA146" s="459"/>
    </row>
    <row r="147" spans="1:27" ht="15.75" customHeight="1">
      <c r="A147" s="459"/>
      <c r="B147" s="459"/>
      <c r="C147" s="459"/>
      <c r="D147" s="459"/>
      <c r="E147" s="459"/>
      <c r="F147" s="459"/>
      <c r="G147" s="459"/>
      <c r="H147" s="459"/>
      <c r="I147" s="459"/>
      <c r="J147" s="459"/>
      <c r="K147" s="459"/>
      <c r="L147" s="459"/>
      <c r="M147" s="459"/>
      <c r="N147" s="459"/>
      <c r="O147" s="459"/>
      <c r="P147" s="459"/>
      <c r="Q147" s="459"/>
      <c r="R147" s="459"/>
      <c r="S147" s="459"/>
      <c r="T147" s="459"/>
      <c r="U147" s="459"/>
      <c r="V147" s="459"/>
      <c r="W147" s="459"/>
      <c r="X147" s="459"/>
      <c r="Y147" s="459"/>
      <c r="Z147" s="459"/>
      <c r="AA147" s="459"/>
    </row>
    <row r="148" spans="1:27" ht="15.75" customHeight="1">
      <c r="A148" s="459"/>
      <c r="B148" s="459"/>
      <c r="C148" s="459"/>
      <c r="D148" s="459"/>
      <c r="E148" s="459"/>
      <c r="F148" s="459"/>
      <c r="G148" s="459"/>
      <c r="H148" s="459"/>
      <c r="I148" s="459"/>
      <c r="J148" s="459"/>
      <c r="K148" s="459"/>
      <c r="L148" s="459"/>
      <c r="M148" s="459"/>
      <c r="N148" s="459"/>
      <c r="O148" s="459"/>
      <c r="P148" s="459"/>
      <c r="Q148" s="459"/>
      <c r="R148" s="459"/>
      <c r="S148" s="459"/>
      <c r="T148" s="459"/>
      <c r="U148" s="459"/>
      <c r="V148" s="459"/>
      <c r="W148" s="459"/>
      <c r="X148" s="459"/>
      <c r="Y148" s="459"/>
      <c r="Z148" s="459"/>
      <c r="AA148" s="459"/>
    </row>
    <row r="149" spans="1:27" ht="15.75" customHeight="1">
      <c r="A149" s="459"/>
      <c r="B149" s="459"/>
      <c r="C149" s="459"/>
      <c r="D149" s="459"/>
      <c r="E149" s="459"/>
      <c r="F149" s="459"/>
      <c r="G149" s="459"/>
      <c r="H149" s="459"/>
      <c r="I149" s="459"/>
      <c r="J149" s="459"/>
      <c r="K149" s="459"/>
      <c r="L149" s="459"/>
      <c r="M149" s="459"/>
      <c r="N149" s="459"/>
      <c r="O149" s="459"/>
      <c r="P149" s="459"/>
      <c r="Q149" s="459"/>
      <c r="R149" s="459"/>
      <c r="S149" s="459"/>
      <c r="T149" s="459"/>
      <c r="U149" s="459"/>
      <c r="V149" s="459"/>
      <c r="W149" s="459"/>
      <c r="X149" s="459"/>
      <c r="Y149" s="459"/>
      <c r="Z149" s="459"/>
      <c r="AA149" s="459"/>
    </row>
    <row r="150" spans="1:27" ht="15.75" customHeight="1">
      <c r="A150" s="459"/>
      <c r="B150" s="459"/>
      <c r="C150" s="459"/>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row>
    <row r="151" spans="1:27" ht="15.75" customHeight="1">
      <c r="A151" s="459"/>
      <c r="B151" s="459"/>
      <c r="C151" s="459"/>
      <c r="D151" s="459"/>
      <c r="E151" s="459"/>
      <c r="F151" s="459"/>
      <c r="G151" s="459"/>
      <c r="H151" s="459"/>
      <c r="I151" s="459"/>
      <c r="J151" s="459"/>
      <c r="K151" s="459"/>
      <c r="L151" s="459"/>
      <c r="M151" s="459"/>
      <c r="N151" s="459"/>
      <c r="O151" s="459"/>
      <c r="P151" s="459"/>
      <c r="Q151" s="459"/>
      <c r="R151" s="459"/>
      <c r="S151" s="459"/>
      <c r="T151" s="459"/>
      <c r="U151" s="459"/>
      <c r="V151" s="459"/>
      <c r="W151" s="459"/>
      <c r="X151" s="459"/>
      <c r="Y151" s="459"/>
      <c r="Z151" s="459"/>
      <c r="AA151" s="459"/>
    </row>
    <row r="152" spans="1:27" ht="15.75" customHeight="1">
      <c r="A152" s="459"/>
      <c r="B152" s="459"/>
      <c r="C152" s="459"/>
      <c r="D152" s="459"/>
      <c r="E152" s="459"/>
      <c r="F152" s="459"/>
      <c r="G152" s="459"/>
      <c r="H152" s="459"/>
      <c r="I152" s="459"/>
      <c r="J152" s="459"/>
      <c r="K152" s="459"/>
      <c r="L152" s="459"/>
      <c r="M152" s="459"/>
      <c r="N152" s="459"/>
      <c r="O152" s="459"/>
      <c r="P152" s="459"/>
      <c r="Q152" s="459"/>
      <c r="R152" s="459"/>
      <c r="S152" s="459"/>
      <c r="T152" s="459"/>
      <c r="U152" s="459"/>
      <c r="V152" s="459"/>
      <c r="W152" s="459"/>
      <c r="X152" s="459"/>
      <c r="Y152" s="459"/>
      <c r="Z152" s="459"/>
      <c r="AA152" s="459"/>
    </row>
    <row r="153" spans="1:27" ht="15.75" customHeight="1">
      <c r="A153" s="459"/>
      <c r="B153" s="459"/>
      <c r="C153" s="459"/>
      <c r="D153" s="459"/>
      <c r="E153" s="459"/>
      <c r="F153" s="459"/>
      <c r="G153" s="459"/>
      <c r="H153" s="459"/>
      <c r="I153" s="459"/>
      <c r="J153" s="459"/>
      <c r="K153" s="459"/>
      <c r="L153" s="459"/>
      <c r="M153" s="459"/>
      <c r="N153" s="459"/>
      <c r="O153" s="459"/>
      <c r="P153" s="459"/>
      <c r="Q153" s="459"/>
      <c r="R153" s="459"/>
      <c r="S153" s="459"/>
      <c r="T153" s="459"/>
      <c r="U153" s="459"/>
      <c r="V153" s="459"/>
      <c r="W153" s="459"/>
      <c r="X153" s="459"/>
      <c r="Y153" s="459"/>
      <c r="Z153" s="459"/>
      <c r="AA153" s="459"/>
    </row>
    <row r="154" spans="1:27" ht="15.75" customHeight="1">
      <c r="A154" s="459"/>
      <c r="B154" s="459"/>
      <c r="C154" s="459"/>
      <c r="D154" s="459"/>
      <c r="E154" s="459"/>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row>
    <row r="155" spans="1:27" ht="15.75" customHeight="1">
      <c r="A155" s="459"/>
      <c r="B155" s="459"/>
      <c r="C155" s="459"/>
      <c r="D155" s="459"/>
      <c r="E155" s="459"/>
      <c r="F155" s="459"/>
      <c r="G155" s="459"/>
      <c r="H155" s="459"/>
      <c r="I155" s="459"/>
      <c r="J155" s="459"/>
      <c r="K155" s="459"/>
      <c r="L155" s="459"/>
      <c r="M155" s="459"/>
      <c r="N155" s="459"/>
      <c r="O155" s="459"/>
      <c r="P155" s="459"/>
      <c r="Q155" s="459"/>
      <c r="R155" s="459"/>
      <c r="S155" s="459"/>
      <c r="T155" s="459"/>
      <c r="U155" s="459"/>
      <c r="V155" s="459"/>
      <c r="W155" s="459"/>
      <c r="X155" s="459"/>
      <c r="Y155" s="459"/>
      <c r="Z155" s="459"/>
      <c r="AA155" s="459"/>
    </row>
    <row r="156" spans="1:27" ht="15.75" customHeight="1">
      <c r="A156" s="459"/>
      <c r="B156" s="459"/>
      <c r="C156" s="459"/>
      <c r="D156" s="459"/>
      <c r="E156" s="459"/>
      <c r="F156" s="459"/>
      <c r="G156" s="459"/>
      <c r="H156" s="459"/>
      <c r="I156" s="459"/>
      <c r="J156" s="459"/>
      <c r="K156" s="459"/>
      <c r="L156" s="459"/>
      <c r="M156" s="459"/>
      <c r="N156" s="459"/>
      <c r="O156" s="459"/>
      <c r="P156" s="459"/>
      <c r="Q156" s="459"/>
      <c r="R156" s="459"/>
      <c r="S156" s="459"/>
      <c r="T156" s="459"/>
      <c r="U156" s="459"/>
      <c r="V156" s="459"/>
      <c r="W156" s="459"/>
      <c r="X156" s="459"/>
      <c r="Y156" s="459"/>
      <c r="Z156" s="459"/>
      <c r="AA156" s="459"/>
    </row>
    <row r="157" spans="1:27" ht="15.75" customHeight="1">
      <c r="A157" s="459"/>
      <c r="B157" s="459"/>
      <c r="C157" s="459"/>
      <c r="D157" s="459"/>
      <c r="E157" s="459"/>
      <c r="F157" s="459"/>
      <c r="G157" s="459"/>
      <c r="H157" s="459"/>
      <c r="I157" s="459"/>
      <c r="J157" s="459"/>
      <c r="K157" s="459"/>
      <c r="L157" s="459"/>
      <c r="M157" s="459"/>
      <c r="N157" s="459"/>
      <c r="O157" s="459"/>
      <c r="P157" s="459"/>
      <c r="Q157" s="459"/>
      <c r="R157" s="459"/>
      <c r="S157" s="459"/>
      <c r="T157" s="459"/>
      <c r="U157" s="459"/>
      <c r="V157" s="459"/>
      <c r="W157" s="459"/>
      <c r="X157" s="459"/>
      <c r="Y157" s="459"/>
      <c r="Z157" s="459"/>
      <c r="AA157" s="459"/>
    </row>
    <row r="158" spans="1:27" ht="15.75" customHeight="1">
      <c r="A158" s="459"/>
      <c r="B158" s="459"/>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row>
    <row r="159" spans="1:27" ht="15.75" customHeight="1">
      <c r="A159" s="459"/>
      <c r="B159" s="459"/>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row>
    <row r="160" spans="1:27" ht="15.75" customHeight="1">
      <c r="A160" s="459"/>
      <c r="B160" s="459"/>
      <c r="C160" s="459"/>
      <c r="D160" s="459"/>
      <c r="E160" s="459"/>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row>
    <row r="161" spans="1:27" ht="15.75" customHeight="1">
      <c r="A161" s="459"/>
      <c r="B161" s="459"/>
      <c r="C161" s="459"/>
      <c r="D161" s="459"/>
      <c r="E161" s="459"/>
      <c r="F161" s="459"/>
      <c r="G161" s="459"/>
      <c r="H161" s="459"/>
      <c r="I161" s="459"/>
      <c r="J161" s="459"/>
      <c r="K161" s="459"/>
      <c r="L161" s="459"/>
      <c r="M161" s="459"/>
      <c r="N161" s="459"/>
      <c r="O161" s="459"/>
      <c r="P161" s="459"/>
      <c r="Q161" s="459"/>
      <c r="R161" s="459"/>
      <c r="S161" s="459"/>
      <c r="T161" s="459"/>
      <c r="U161" s="459"/>
      <c r="V161" s="459"/>
      <c r="W161" s="459"/>
      <c r="X161" s="459"/>
      <c r="Y161" s="459"/>
      <c r="Z161" s="459"/>
      <c r="AA161" s="459"/>
    </row>
    <row r="162" spans="1:27" ht="15.75" customHeight="1">
      <c r="A162" s="459"/>
      <c r="B162" s="459"/>
      <c r="C162" s="459"/>
      <c r="D162" s="459"/>
      <c r="E162" s="459"/>
      <c r="F162" s="459"/>
      <c r="G162" s="459"/>
      <c r="H162" s="459"/>
      <c r="I162" s="459"/>
      <c r="J162" s="459"/>
      <c r="K162" s="459"/>
      <c r="L162" s="459"/>
      <c r="M162" s="459"/>
      <c r="N162" s="459"/>
      <c r="O162" s="459"/>
      <c r="P162" s="459"/>
      <c r="Q162" s="459"/>
      <c r="R162" s="459"/>
      <c r="S162" s="459"/>
      <c r="T162" s="459"/>
      <c r="U162" s="459"/>
      <c r="V162" s="459"/>
      <c r="W162" s="459"/>
      <c r="X162" s="459"/>
      <c r="Y162" s="459"/>
      <c r="Z162" s="459"/>
      <c r="AA162" s="459"/>
    </row>
    <row r="163" spans="1:27" ht="15.75" customHeight="1">
      <c r="A163" s="459"/>
      <c r="B163" s="459"/>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row>
    <row r="164" spans="1:27" ht="15.75" customHeight="1">
      <c r="A164" s="459"/>
      <c r="B164" s="459"/>
      <c r="C164" s="459"/>
      <c r="D164" s="459"/>
      <c r="E164" s="459"/>
      <c r="F164" s="459"/>
      <c r="G164" s="459"/>
      <c r="H164" s="459"/>
      <c r="I164" s="459"/>
      <c r="J164" s="459"/>
      <c r="K164" s="459"/>
      <c r="L164" s="459"/>
      <c r="M164" s="459"/>
      <c r="N164" s="459"/>
      <c r="O164" s="459"/>
      <c r="P164" s="459"/>
      <c r="Q164" s="459"/>
      <c r="R164" s="459"/>
      <c r="S164" s="459"/>
      <c r="T164" s="459"/>
      <c r="U164" s="459"/>
      <c r="V164" s="459"/>
      <c r="W164" s="459"/>
      <c r="X164" s="459"/>
      <c r="Y164" s="459"/>
      <c r="Z164" s="459"/>
      <c r="AA164" s="459"/>
    </row>
    <row r="165" spans="1:27" ht="15.75" customHeight="1">
      <c r="A165" s="459"/>
      <c r="B165" s="459"/>
      <c r="C165" s="459"/>
      <c r="D165" s="459"/>
      <c r="E165" s="459"/>
      <c r="F165" s="459"/>
      <c r="G165" s="459"/>
      <c r="H165" s="459"/>
      <c r="I165" s="459"/>
      <c r="J165" s="459"/>
      <c r="K165" s="459"/>
      <c r="L165" s="459"/>
      <c r="M165" s="459"/>
      <c r="N165" s="459"/>
      <c r="O165" s="459"/>
      <c r="P165" s="459"/>
      <c r="Q165" s="459"/>
      <c r="R165" s="459"/>
      <c r="S165" s="459"/>
      <c r="T165" s="459"/>
      <c r="U165" s="459"/>
      <c r="V165" s="459"/>
      <c r="W165" s="459"/>
      <c r="X165" s="459"/>
      <c r="Y165" s="459"/>
      <c r="Z165" s="459"/>
      <c r="AA165" s="459"/>
    </row>
    <row r="166" spans="1:27" ht="15.75" customHeight="1">
      <c r="A166" s="459"/>
      <c r="B166" s="459"/>
      <c r="C166" s="459"/>
      <c r="D166" s="459"/>
      <c r="E166" s="459"/>
      <c r="F166" s="459"/>
      <c r="G166" s="459"/>
      <c r="H166" s="459"/>
      <c r="I166" s="459"/>
      <c r="J166" s="459"/>
      <c r="K166" s="459"/>
      <c r="L166" s="459"/>
      <c r="M166" s="459"/>
      <c r="N166" s="459"/>
      <c r="O166" s="459"/>
      <c r="P166" s="459"/>
      <c r="Q166" s="459"/>
      <c r="R166" s="459"/>
      <c r="S166" s="459"/>
      <c r="T166" s="459"/>
      <c r="U166" s="459"/>
      <c r="V166" s="459"/>
      <c r="W166" s="459"/>
      <c r="X166" s="459"/>
      <c r="Y166" s="459"/>
      <c r="Z166" s="459"/>
      <c r="AA166" s="459"/>
    </row>
    <row r="167" spans="1:27" ht="15.75" customHeight="1">
      <c r="A167" s="459"/>
      <c r="B167" s="459"/>
      <c r="C167" s="459"/>
      <c r="D167" s="459"/>
      <c r="E167" s="459"/>
      <c r="F167" s="459"/>
      <c r="G167" s="459"/>
      <c r="H167" s="459"/>
      <c r="I167" s="459"/>
      <c r="J167" s="459"/>
      <c r="K167" s="459"/>
      <c r="L167" s="459"/>
      <c r="M167" s="459"/>
      <c r="N167" s="459"/>
      <c r="O167" s="459"/>
      <c r="P167" s="459"/>
      <c r="Q167" s="459"/>
      <c r="R167" s="459"/>
      <c r="S167" s="459"/>
      <c r="T167" s="459"/>
      <c r="U167" s="459"/>
      <c r="V167" s="459"/>
      <c r="W167" s="459"/>
      <c r="X167" s="459"/>
      <c r="Y167" s="459"/>
      <c r="Z167" s="459"/>
      <c r="AA167" s="459"/>
    </row>
    <row r="168" spans="1:27" ht="15.75" customHeight="1">
      <c r="A168" s="459"/>
      <c r="B168" s="459"/>
      <c r="C168" s="459"/>
      <c r="D168" s="459"/>
      <c r="E168" s="459"/>
      <c r="F168" s="459"/>
      <c r="G168" s="459"/>
      <c r="H168" s="459"/>
      <c r="I168" s="459"/>
      <c r="J168" s="459"/>
      <c r="K168" s="459"/>
      <c r="L168" s="459"/>
      <c r="M168" s="459"/>
      <c r="N168" s="459"/>
      <c r="O168" s="459"/>
      <c r="P168" s="459"/>
      <c r="Q168" s="459"/>
      <c r="R168" s="459"/>
      <c r="S168" s="459"/>
      <c r="T168" s="459"/>
      <c r="U168" s="459"/>
      <c r="V168" s="459"/>
      <c r="W168" s="459"/>
      <c r="X168" s="459"/>
      <c r="Y168" s="459"/>
      <c r="Z168" s="459"/>
      <c r="AA168" s="459"/>
    </row>
    <row r="169" spans="1:27" ht="15.75" customHeight="1">
      <c r="A169" s="459"/>
      <c r="B169" s="459"/>
      <c r="C169" s="459"/>
      <c r="D169" s="459"/>
      <c r="E169" s="459"/>
      <c r="F169" s="459"/>
      <c r="G169" s="459"/>
      <c r="H169" s="459"/>
      <c r="I169" s="459"/>
      <c r="J169" s="459"/>
      <c r="K169" s="459"/>
      <c r="L169" s="459"/>
      <c r="M169" s="459"/>
      <c r="N169" s="459"/>
      <c r="O169" s="459"/>
      <c r="P169" s="459"/>
      <c r="Q169" s="459"/>
      <c r="R169" s="459"/>
      <c r="S169" s="459"/>
      <c r="T169" s="459"/>
      <c r="U169" s="459"/>
      <c r="V169" s="459"/>
      <c r="W169" s="459"/>
      <c r="X169" s="459"/>
      <c r="Y169" s="459"/>
      <c r="Z169" s="459"/>
      <c r="AA169" s="459"/>
    </row>
    <row r="170" spans="1:27" ht="15.75" customHeight="1">
      <c r="A170" s="459"/>
      <c r="B170" s="459"/>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row>
    <row r="171" spans="1:27" ht="15.75" customHeight="1">
      <c r="A171" s="459"/>
      <c r="B171" s="459"/>
      <c r="C171" s="459"/>
      <c r="D171" s="459"/>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row>
    <row r="172" spans="1:27" ht="15.75" customHeight="1">
      <c r="A172" s="459"/>
      <c r="B172" s="459"/>
      <c r="C172" s="459"/>
      <c r="D172" s="459"/>
      <c r="E172" s="459"/>
      <c r="F172" s="459"/>
      <c r="G172" s="459"/>
      <c r="H172" s="459"/>
      <c r="I172" s="459"/>
      <c r="J172" s="459"/>
      <c r="K172" s="459"/>
      <c r="L172" s="459"/>
      <c r="M172" s="459"/>
      <c r="N172" s="459"/>
      <c r="O172" s="459"/>
      <c r="P172" s="459"/>
      <c r="Q172" s="459"/>
      <c r="R172" s="459"/>
      <c r="S172" s="459"/>
      <c r="T172" s="459"/>
      <c r="U172" s="459"/>
      <c r="V172" s="459"/>
      <c r="W172" s="459"/>
      <c r="X172" s="459"/>
      <c r="Y172" s="459"/>
      <c r="Z172" s="459"/>
      <c r="AA172" s="459"/>
    </row>
    <row r="173" spans="1:27" ht="15.75" customHeight="1">
      <c r="A173" s="459"/>
      <c r="B173" s="459"/>
      <c r="C173" s="459"/>
      <c r="D173" s="459"/>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row>
    <row r="174" spans="1:27" ht="15.75" customHeight="1">
      <c r="A174" s="459"/>
      <c r="B174" s="459"/>
      <c r="C174" s="459"/>
      <c r="D174" s="459"/>
      <c r="E174" s="459"/>
      <c r="F174" s="459"/>
      <c r="G174" s="459"/>
      <c r="H174" s="459"/>
      <c r="I174" s="459"/>
      <c r="J174" s="459"/>
      <c r="K174" s="459"/>
      <c r="L174" s="459"/>
      <c r="M174" s="459"/>
      <c r="N174" s="459"/>
      <c r="O174" s="459"/>
      <c r="P174" s="459"/>
      <c r="Q174" s="459"/>
      <c r="R174" s="459"/>
      <c r="S174" s="459"/>
      <c r="T174" s="459"/>
      <c r="U174" s="459"/>
      <c r="V174" s="459"/>
      <c r="W174" s="459"/>
      <c r="X174" s="459"/>
      <c r="Y174" s="459"/>
      <c r="Z174" s="459"/>
      <c r="AA174" s="459"/>
    </row>
    <row r="175" spans="1:27" ht="15.75" customHeight="1">
      <c r="A175" s="459"/>
      <c r="B175" s="459"/>
      <c r="C175" s="459"/>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row>
    <row r="176" spans="1:27" ht="15.75" customHeight="1">
      <c r="A176" s="459"/>
      <c r="B176" s="459"/>
      <c r="C176" s="459"/>
      <c r="D176" s="459"/>
      <c r="E176" s="459"/>
      <c r="F176" s="459"/>
      <c r="G176" s="459"/>
      <c r="H176" s="459"/>
      <c r="I176" s="459"/>
      <c r="J176" s="459"/>
      <c r="K176" s="459"/>
      <c r="L176" s="459"/>
      <c r="M176" s="459"/>
      <c r="N176" s="459"/>
      <c r="O176" s="459"/>
      <c r="P176" s="459"/>
      <c r="Q176" s="459"/>
      <c r="R176" s="459"/>
      <c r="S176" s="459"/>
      <c r="T176" s="459"/>
      <c r="U176" s="459"/>
      <c r="V176" s="459"/>
      <c r="W176" s="459"/>
      <c r="X176" s="459"/>
      <c r="Y176" s="459"/>
      <c r="Z176" s="459"/>
      <c r="AA176" s="459"/>
    </row>
    <row r="177" spans="1:27" ht="15.75" customHeight="1">
      <c r="A177" s="459"/>
      <c r="B177" s="459"/>
      <c r="C177" s="459"/>
      <c r="D177" s="459"/>
      <c r="E177" s="459"/>
      <c r="F177" s="459"/>
      <c r="G177" s="459"/>
      <c r="H177" s="459"/>
      <c r="I177" s="459"/>
      <c r="J177" s="459"/>
      <c r="K177" s="459"/>
      <c r="L177" s="459"/>
      <c r="M177" s="459"/>
      <c r="N177" s="459"/>
      <c r="O177" s="459"/>
      <c r="P177" s="459"/>
      <c r="Q177" s="459"/>
      <c r="R177" s="459"/>
      <c r="S177" s="459"/>
      <c r="T177" s="459"/>
      <c r="U177" s="459"/>
      <c r="V177" s="459"/>
      <c r="W177" s="459"/>
      <c r="X177" s="459"/>
      <c r="Y177" s="459"/>
      <c r="Z177" s="459"/>
      <c r="AA177" s="459"/>
    </row>
    <row r="178" spans="1:27" ht="15.75" customHeight="1">
      <c r="A178" s="459"/>
      <c r="B178" s="459"/>
      <c r="C178" s="459"/>
      <c r="D178" s="459"/>
      <c r="E178" s="459"/>
      <c r="F178" s="459"/>
      <c r="G178" s="459"/>
      <c r="H178" s="459"/>
      <c r="I178" s="459"/>
      <c r="J178" s="459"/>
      <c r="K178" s="459"/>
      <c r="L178" s="459"/>
      <c r="M178" s="459"/>
      <c r="N178" s="459"/>
      <c r="O178" s="459"/>
      <c r="P178" s="459"/>
      <c r="Q178" s="459"/>
      <c r="R178" s="459"/>
      <c r="S178" s="459"/>
      <c r="T178" s="459"/>
      <c r="U178" s="459"/>
      <c r="V178" s="459"/>
      <c r="W178" s="459"/>
      <c r="X178" s="459"/>
      <c r="Y178" s="459"/>
      <c r="Z178" s="459"/>
      <c r="AA178" s="459"/>
    </row>
    <row r="179" spans="1:27" ht="15.75" customHeight="1">
      <c r="A179" s="459"/>
      <c r="B179" s="459"/>
      <c r="C179" s="459"/>
      <c r="D179" s="459"/>
      <c r="E179" s="459"/>
      <c r="F179" s="459"/>
      <c r="G179" s="459"/>
      <c r="H179" s="459"/>
      <c r="I179" s="459"/>
      <c r="J179" s="459"/>
      <c r="K179" s="459"/>
      <c r="L179" s="459"/>
      <c r="M179" s="459"/>
      <c r="N179" s="459"/>
      <c r="O179" s="459"/>
      <c r="P179" s="459"/>
      <c r="Q179" s="459"/>
      <c r="R179" s="459"/>
      <c r="S179" s="459"/>
      <c r="T179" s="459"/>
      <c r="U179" s="459"/>
      <c r="V179" s="459"/>
      <c r="W179" s="459"/>
      <c r="X179" s="459"/>
      <c r="Y179" s="459"/>
      <c r="Z179" s="459"/>
      <c r="AA179" s="459"/>
    </row>
    <row r="180" spans="1:27" ht="15.75" customHeight="1">
      <c r="A180" s="459"/>
      <c r="B180" s="459"/>
      <c r="C180" s="459"/>
      <c r="D180" s="459"/>
      <c r="E180" s="459"/>
      <c r="F180" s="459"/>
      <c r="G180" s="459"/>
      <c r="H180" s="459"/>
      <c r="I180" s="459"/>
      <c r="J180" s="459"/>
      <c r="K180" s="459"/>
      <c r="L180" s="459"/>
      <c r="M180" s="459"/>
      <c r="N180" s="459"/>
      <c r="O180" s="459"/>
      <c r="P180" s="459"/>
      <c r="Q180" s="459"/>
      <c r="R180" s="459"/>
      <c r="S180" s="459"/>
      <c r="T180" s="459"/>
      <c r="U180" s="459"/>
      <c r="V180" s="459"/>
      <c r="W180" s="459"/>
      <c r="X180" s="459"/>
      <c r="Y180" s="459"/>
      <c r="Z180" s="459"/>
      <c r="AA180" s="459"/>
    </row>
    <row r="181" spans="1:27" ht="15.75" customHeight="1">
      <c r="A181" s="459"/>
      <c r="B181" s="459"/>
      <c r="C181" s="459"/>
      <c r="D181" s="459"/>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row>
    <row r="182" spans="1:27" ht="15.75" customHeight="1">
      <c r="A182" s="459"/>
      <c r="B182" s="459"/>
      <c r="C182" s="459"/>
      <c r="D182" s="459"/>
      <c r="E182" s="459"/>
      <c r="F182" s="459"/>
      <c r="G182" s="459"/>
      <c r="H182" s="459"/>
      <c r="I182" s="459"/>
      <c r="J182" s="459"/>
      <c r="K182" s="459"/>
      <c r="L182" s="459"/>
      <c r="M182" s="459"/>
      <c r="N182" s="459"/>
      <c r="O182" s="459"/>
      <c r="P182" s="459"/>
      <c r="Q182" s="459"/>
      <c r="R182" s="459"/>
      <c r="S182" s="459"/>
      <c r="T182" s="459"/>
      <c r="U182" s="459"/>
      <c r="V182" s="459"/>
      <c r="W182" s="459"/>
      <c r="X182" s="459"/>
      <c r="Y182" s="459"/>
      <c r="Z182" s="459"/>
      <c r="AA182" s="459"/>
    </row>
    <row r="183" spans="1:27" ht="15.75" customHeight="1">
      <c r="A183" s="459"/>
      <c r="B183" s="459"/>
      <c r="C183" s="459"/>
      <c r="D183" s="459"/>
      <c r="E183" s="459"/>
      <c r="F183" s="459"/>
      <c r="G183" s="459"/>
      <c r="H183" s="459"/>
      <c r="I183" s="459"/>
      <c r="J183" s="459"/>
      <c r="K183" s="459"/>
      <c r="L183" s="459"/>
      <c r="M183" s="459"/>
      <c r="N183" s="459"/>
      <c r="O183" s="459"/>
      <c r="P183" s="459"/>
      <c r="Q183" s="459"/>
      <c r="R183" s="459"/>
      <c r="S183" s="459"/>
      <c r="T183" s="459"/>
      <c r="U183" s="459"/>
      <c r="V183" s="459"/>
      <c r="W183" s="459"/>
      <c r="X183" s="459"/>
      <c r="Y183" s="459"/>
      <c r="Z183" s="459"/>
      <c r="AA183" s="459"/>
    </row>
    <row r="184" spans="1:27" ht="15.75" customHeight="1">
      <c r="A184" s="459"/>
      <c r="B184" s="459"/>
      <c r="C184" s="459"/>
      <c r="D184" s="459"/>
      <c r="E184" s="459"/>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row>
    <row r="185" spans="1:27" ht="15.75" customHeight="1">
      <c r="A185" s="459"/>
      <c r="B185" s="459"/>
      <c r="C185" s="459"/>
      <c r="D185" s="459"/>
      <c r="E185" s="459"/>
      <c r="F185" s="459"/>
      <c r="G185" s="459"/>
      <c r="H185" s="459"/>
      <c r="I185" s="459"/>
      <c r="J185" s="459"/>
      <c r="K185" s="459"/>
      <c r="L185" s="459"/>
      <c r="M185" s="459"/>
      <c r="N185" s="459"/>
      <c r="O185" s="459"/>
      <c r="P185" s="459"/>
      <c r="Q185" s="459"/>
      <c r="R185" s="459"/>
      <c r="S185" s="459"/>
      <c r="T185" s="459"/>
      <c r="U185" s="459"/>
      <c r="V185" s="459"/>
      <c r="W185" s="459"/>
      <c r="X185" s="459"/>
      <c r="Y185" s="459"/>
      <c r="Z185" s="459"/>
      <c r="AA185" s="459"/>
    </row>
    <row r="186" spans="1:27" ht="15.75" customHeight="1">
      <c r="A186" s="459"/>
      <c r="B186" s="459"/>
      <c r="C186" s="459"/>
      <c r="D186" s="459"/>
      <c r="E186" s="459"/>
      <c r="F186" s="459"/>
      <c r="G186" s="459"/>
      <c r="H186" s="459"/>
      <c r="I186" s="459"/>
      <c r="J186" s="459"/>
      <c r="K186" s="459"/>
      <c r="L186" s="459"/>
      <c r="M186" s="459"/>
      <c r="N186" s="459"/>
      <c r="O186" s="459"/>
      <c r="P186" s="459"/>
      <c r="Q186" s="459"/>
      <c r="R186" s="459"/>
      <c r="S186" s="459"/>
      <c r="T186" s="459"/>
      <c r="U186" s="459"/>
      <c r="V186" s="459"/>
      <c r="W186" s="459"/>
      <c r="X186" s="459"/>
      <c r="Y186" s="459"/>
      <c r="Z186" s="459"/>
      <c r="AA186" s="459"/>
    </row>
    <row r="187" spans="1:27" ht="15.75" customHeight="1">
      <c r="A187" s="459"/>
      <c r="B187" s="459"/>
      <c r="C187" s="459"/>
      <c r="D187" s="459"/>
      <c r="E187" s="459"/>
      <c r="F187" s="459"/>
      <c r="G187" s="459"/>
      <c r="H187" s="459"/>
      <c r="I187" s="459"/>
      <c r="J187" s="459"/>
      <c r="K187" s="459"/>
      <c r="L187" s="459"/>
      <c r="M187" s="459"/>
      <c r="N187" s="459"/>
      <c r="O187" s="459"/>
      <c r="P187" s="459"/>
      <c r="Q187" s="459"/>
      <c r="R187" s="459"/>
      <c r="S187" s="459"/>
      <c r="T187" s="459"/>
      <c r="U187" s="459"/>
      <c r="V187" s="459"/>
      <c r="W187" s="459"/>
      <c r="X187" s="459"/>
      <c r="Y187" s="459"/>
      <c r="Z187" s="459"/>
      <c r="AA187" s="459"/>
    </row>
    <row r="188" spans="1:27" ht="15.75" customHeight="1">
      <c r="A188" s="459"/>
      <c r="B188" s="459"/>
      <c r="C188" s="459"/>
      <c r="D188" s="459"/>
      <c r="E188" s="459"/>
      <c r="F188" s="459"/>
      <c r="G188" s="459"/>
      <c r="H188" s="459"/>
      <c r="I188" s="459"/>
      <c r="J188" s="459"/>
      <c r="K188" s="459"/>
      <c r="L188" s="459"/>
      <c r="M188" s="459"/>
      <c r="N188" s="459"/>
      <c r="O188" s="459"/>
      <c r="P188" s="459"/>
      <c r="Q188" s="459"/>
      <c r="R188" s="459"/>
      <c r="S188" s="459"/>
      <c r="T188" s="459"/>
      <c r="U188" s="459"/>
      <c r="V188" s="459"/>
      <c r="W188" s="459"/>
      <c r="X188" s="459"/>
      <c r="Y188" s="459"/>
      <c r="Z188" s="459"/>
      <c r="AA188" s="459"/>
    </row>
    <row r="189" spans="1:27" ht="15.75" customHeight="1">
      <c r="A189" s="459"/>
      <c r="B189" s="459"/>
      <c r="C189" s="459"/>
      <c r="D189" s="459"/>
      <c r="E189" s="459"/>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row>
    <row r="190" spans="1:27" ht="15.75" customHeight="1">
      <c r="A190" s="459"/>
      <c r="B190" s="459"/>
      <c r="C190" s="459"/>
      <c r="D190" s="459"/>
      <c r="E190" s="459"/>
      <c r="F190" s="459"/>
      <c r="G190" s="459"/>
      <c r="H190" s="459"/>
      <c r="I190" s="459"/>
      <c r="J190" s="459"/>
      <c r="K190" s="459"/>
      <c r="L190" s="459"/>
      <c r="M190" s="459"/>
      <c r="N190" s="459"/>
      <c r="O190" s="459"/>
      <c r="P190" s="459"/>
      <c r="Q190" s="459"/>
      <c r="R190" s="459"/>
      <c r="S190" s="459"/>
      <c r="T190" s="459"/>
      <c r="U190" s="459"/>
      <c r="V190" s="459"/>
      <c r="W190" s="459"/>
      <c r="X190" s="459"/>
      <c r="Y190" s="459"/>
      <c r="Z190" s="459"/>
      <c r="AA190" s="459"/>
    </row>
    <row r="191" spans="1:27" ht="15.75" customHeight="1">
      <c r="A191" s="459"/>
      <c r="B191" s="459"/>
      <c r="C191" s="459"/>
      <c r="D191" s="459"/>
      <c r="E191" s="459"/>
      <c r="F191" s="459"/>
      <c r="G191" s="459"/>
      <c r="H191" s="459"/>
      <c r="I191" s="459"/>
      <c r="J191" s="459"/>
      <c r="K191" s="459"/>
      <c r="L191" s="459"/>
      <c r="M191" s="459"/>
      <c r="N191" s="459"/>
      <c r="O191" s="459"/>
      <c r="P191" s="459"/>
      <c r="Q191" s="459"/>
      <c r="R191" s="459"/>
      <c r="S191" s="459"/>
      <c r="T191" s="459"/>
      <c r="U191" s="459"/>
      <c r="V191" s="459"/>
      <c r="W191" s="459"/>
      <c r="X191" s="459"/>
      <c r="Y191" s="459"/>
      <c r="Z191" s="459"/>
      <c r="AA191" s="459"/>
    </row>
    <row r="192" spans="1:27" ht="15.75" customHeight="1">
      <c r="A192" s="459"/>
      <c r="B192" s="459"/>
      <c r="C192" s="459"/>
      <c r="D192" s="459"/>
      <c r="E192" s="459"/>
      <c r="F192" s="459"/>
      <c r="G192" s="459"/>
      <c r="H192" s="459"/>
      <c r="I192" s="459"/>
      <c r="J192" s="459"/>
      <c r="K192" s="459"/>
      <c r="L192" s="459"/>
      <c r="M192" s="459"/>
      <c r="N192" s="459"/>
      <c r="O192" s="459"/>
      <c r="P192" s="459"/>
      <c r="Q192" s="459"/>
      <c r="R192" s="459"/>
      <c r="S192" s="459"/>
      <c r="T192" s="459"/>
      <c r="U192" s="459"/>
      <c r="V192" s="459"/>
      <c r="W192" s="459"/>
      <c r="X192" s="459"/>
      <c r="Y192" s="459"/>
      <c r="Z192" s="459"/>
      <c r="AA192" s="459"/>
    </row>
    <row r="193" spans="1:27" ht="15.75" customHeight="1">
      <c r="A193" s="459"/>
      <c r="B193" s="459"/>
      <c r="C193" s="459"/>
      <c r="D193" s="459"/>
      <c r="E193" s="459"/>
      <c r="F193" s="459"/>
      <c r="G193" s="459"/>
      <c r="H193" s="459"/>
      <c r="I193" s="459"/>
      <c r="J193" s="459"/>
      <c r="K193" s="459"/>
      <c r="L193" s="459"/>
      <c r="M193" s="459"/>
      <c r="N193" s="459"/>
      <c r="O193" s="459"/>
      <c r="P193" s="459"/>
      <c r="Q193" s="459"/>
      <c r="R193" s="459"/>
      <c r="S193" s="459"/>
      <c r="T193" s="459"/>
      <c r="U193" s="459"/>
      <c r="V193" s="459"/>
      <c r="W193" s="459"/>
      <c r="X193" s="459"/>
      <c r="Y193" s="459"/>
      <c r="Z193" s="459"/>
      <c r="AA193" s="459"/>
    </row>
    <row r="194" spans="1:27" ht="15.75" customHeight="1">
      <c r="A194" s="459"/>
      <c r="B194" s="459"/>
      <c r="C194" s="459"/>
      <c r="D194" s="459"/>
      <c r="E194" s="459"/>
      <c r="F194" s="459"/>
      <c r="G194" s="459"/>
      <c r="H194" s="459"/>
      <c r="I194" s="459"/>
      <c r="J194" s="459"/>
      <c r="K194" s="459"/>
      <c r="L194" s="459"/>
      <c r="M194" s="459"/>
      <c r="N194" s="459"/>
      <c r="O194" s="459"/>
      <c r="P194" s="459"/>
      <c r="Q194" s="459"/>
      <c r="R194" s="459"/>
      <c r="S194" s="459"/>
      <c r="T194" s="459"/>
      <c r="U194" s="459"/>
      <c r="V194" s="459"/>
      <c r="W194" s="459"/>
      <c r="X194" s="459"/>
      <c r="Y194" s="459"/>
      <c r="Z194" s="459"/>
      <c r="AA194" s="459"/>
    </row>
    <row r="195" spans="1:27" ht="15.75" customHeight="1">
      <c r="A195" s="459"/>
      <c r="B195" s="459"/>
      <c r="C195" s="459"/>
      <c r="D195" s="459"/>
      <c r="E195" s="459"/>
      <c r="F195" s="459"/>
      <c r="G195" s="459"/>
      <c r="H195" s="459"/>
      <c r="I195" s="459"/>
      <c r="J195" s="459"/>
      <c r="K195" s="459"/>
      <c r="L195" s="459"/>
      <c r="M195" s="459"/>
      <c r="N195" s="459"/>
      <c r="O195" s="459"/>
      <c r="P195" s="459"/>
      <c r="Q195" s="459"/>
      <c r="R195" s="459"/>
      <c r="S195" s="459"/>
      <c r="T195" s="459"/>
      <c r="U195" s="459"/>
      <c r="V195" s="459"/>
      <c r="W195" s="459"/>
      <c r="X195" s="459"/>
      <c r="Y195" s="459"/>
      <c r="Z195" s="459"/>
      <c r="AA195" s="459"/>
    </row>
    <row r="196" spans="1:27" ht="15.75" customHeight="1">
      <c r="A196" s="459"/>
      <c r="B196" s="459"/>
      <c r="C196" s="459"/>
      <c r="D196" s="459"/>
      <c r="E196" s="459"/>
      <c r="F196" s="459"/>
      <c r="G196" s="459"/>
      <c r="H196" s="459"/>
      <c r="I196" s="459"/>
      <c r="J196" s="459"/>
      <c r="K196" s="459"/>
      <c r="L196" s="459"/>
      <c r="M196" s="459"/>
      <c r="N196" s="459"/>
      <c r="O196" s="459"/>
      <c r="P196" s="459"/>
      <c r="Q196" s="459"/>
      <c r="R196" s="459"/>
      <c r="S196" s="459"/>
      <c r="T196" s="459"/>
      <c r="U196" s="459"/>
      <c r="V196" s="459"/>
      <c r="W196" s="459"/>
      <c r="X196" s="459"/>
      <c r="Y196" s="459"/>
      <c r="Z196" s="459"/>
      <c r="AA196" s="459"/>
    </row>
    <row r="197" spans="1:27" ht="15.75" customHeight="1">
      <c r="A197" s="459"/>
      <c r="B197" s="459"/>
      <c r="C197" s="459"/>
      <c r="D197" s="459"/>
      <c r="E197" s="459"/>
      <c r="F197" s="459"/>
      <c r="G197" s="459"/>
      <c r="H197" s="459"/>
      <c r="I197" s="459"/>
      <c r="J197" s="459"/>
      <c r="K197" s="459"/>
      <c r="L197" s="459"/>
      <c r="M197" s="459"/>
      <c r="N197" s="459"/>
      <c r="O197" s="459"/>
      <c r="P197" s="459"/>
      <c r="Q197" s="459"/>
      <c r="R197" s="459"/>
      <c r="S197" s="459"/>
      <c r="T197" s="459"/>
      <c r="U197" s="459"/>
      <c r="V197" s="459"/>
      <c r="W197" s="459"/>
      <c r="X197" s="459"/>
      <c r="Y197" s="459"/>
      <c r="Z197" s="459"/>
      <c r="AA197" s="459"/>
    </row>
    <row r="198" spans="1:27" ht="15.75" customHeight="1">
      <c r="A198" s="459"/>
      <c r="B198" s="459"/>
      <c r="C198" s="459"/>
      <c r="D198" s="459"/>
      <c r="E198" s="459"/>
      <c r="F198" s="459"/>
      <c r="G198" s="459"/>
      <c r="H198" s="459"/>
      <c r="I198" s="459"/>
      <c r="J198" s="459"/>
      <c r="K198" s="459"/>
      <c r="L198" s="459"/>
      <c r="M198" s="459"/>
      <c r="N198" s="459"/>
      <c r="O198" s="459"/>
      <c r="P198" s="459"/>
      <c r="Q198" s="459"/>
      <c r="R198" s="459"/>
      <c r="S198" s="459"/>
      <c r="T198" s="459"/>
      <c r="U198" s="459"/>
      <c r="V198" s="459"/>
      <c r="W198" s="459"/>
      <c r="X198" s="459"/>
      <c r="Y198" s="459"/>
      <c r="Z198" s="459"/>
      <c r="AA198" s="459"/>
    </row>
    <row r="199" spans="1:27" ht="15.75" customHeight="1">
      <c r="A199" s="459"/>
      <c r="B199" s="459"/>
      <c r="C199" s="459"/>
      <c r="D199" s="459"/>
      <c r="E199" s="459"/>
      <c r="F199" s="459"/>
      <c r="G199" s="459"/>
      <c r="H199" s="459"/>
      <c r="I199" s="459"/>
      <c r="J199" s="459"/>
      <c r="K199" s="459"/>
      <c r="L199" s="459"/>
      <c r="M199" s="459"/>
      <c r="N199" s="459"/>
      <c r="O199" s="459"/>
      <c r="P199" s="459"/>
      <c r="Q199" s="459"/>
      <c r="R199" s="459"/>
      <c r="S199" s="459"/>
      <c r="T199" s="459"/>
      <c r="U199" s="459"/>
      <c r="V199" s="459"/>
      <c r="W199" s="459"/>
      <c r="X199" s="459"/>
      <c r="Y199" s="459"/>
      <c r="Z199" s="459"/>
      <c r="AA199" s="459"/>
    </row>
    <row r="200" spans="1:27" ht="15.75" customHeight="1">
      <c r="A200" s="459"/>
      <c r="B200" s="459"/>
      <c r="C200" s="459"/>
      <c r="D200" s="459"/>
      <c r="E200" s="459"/>
      <c r="F200" s="459"/>
      <c r="G200" s="459"/>
      <c r="H200" s="459"/>
      <c r="I200" s="459"/>
      <c r="J200" s="459"/>
      <c r="K200" s="459"/>
      <c r="L200" s="459"/>
      <c r="M200" s="459"/>
      <c r="N200" s="459"/>
      <c r="O200" s="459"/>
      <c r="P200" s="459"/>
      <c r="Q200" s="459"/>
      <c r="R200" s="459"/>
      <c r="S200" s="459"/>
      <c r="T200" s="459"/>
      <c r="U200" s="459"/>
      <c r="V200" s="459"/>
      <c r="W200" s="459"/>
      <c r="X200" s="459"/>
      <c r="Y200" s="459"/>
      <c r="Z200" s="459"/>
      <c r="AA200" s="459"/>
    </row>
    <row r="201" spans="1:27" ht="15.75" customHeight="1">
      <c r="A201" s="459"/>
      <c r="B201" s="459"/>
      <c r="C201" s="459"/>
      <c r="D201" s="459"/>
      <c r="E201" s="459"/>
      <c r="F201" s="459"/>
      <c r="G201" s="459"/>
      <c r="H201" s="459"/>
      <c r="I201" s="459"/>
      <c r="J201" s="459"/>
      <c r="K201" s="459"/>
      <c r="L201" s="459"/>
      <c r="M201" s="459"/>
      <c r="N201" s="459"/>
      <c r="O201" s="459"/>
      <c r="P201" s="459"/>
      <c r="Q201" s="459"/>
      <c r="R201" s="459"/>
      <c r="S201" s="459"/>
      <c r="T201" s="459"/>
      <c r="U201" s="459"/>
      <c r="V201" s="459"/>
      <c r="W201" s="459"/>
      <c r="X201" s="459"/>
      <c r="Y201" s="459"/>
      <c r="Z201" s="459"/>
      <c r="AA201" s="459"/>
    </row>
    <row r="202" spans="1:27" ht="15.75" customHeight="1">
      <c r="A202" s="459"/>
      <c r="B202" s="459"/>
      <c r="C202" s="459"/>
      <c r="D202" s="459"/>
      <c r="E202" s="459"/>
      <c r="F202" s="459"/>
      <c r="G202" s="459"/>
      <c r="H202" s="459"/>
      <c r="I202" s="459"/>
      <c r="J202" s="459"/>
      <c r="K202" s="459"/>
      <c r="L202" s="459"/>
      <c r="M202" s="459"/>
      <c r="N202" s="459"/>
      <c r="O202" s="459"/>
      <c r="P202" s="459"/>
      <c r="Q202" s="459"/>
      <c r="R202" s="459"/>
      <c r="S202" s="459"/>
      <c r="T202" s="459"/>
      <c r="U202" s="459"/>
      <c r="V202" s="459"/>
      <c r="W202" s="459"/>
      <c r="X202" s="459"/>
      <c r="Y202" s="459"/>
      <c r="Z202" s="459"/>
      <c r="AA202" s="459"/>
    </row>
    <row r="203" spans="1:27" ht="15.75" customHeight="1">
      <c r="A203" s="459"/>
      <c r="B203" s="459"/>
      <c r="C203" s="459"/>
      <c r="D203" s="459"/>
      <c r="E203" s="459"/>
      <c r="F203" s="459"/>
      <c r="G203" s="459"/>
      <c r="H203" s="459"/>
      <c r="I203" s="459"/>
      <c r="J203" s="459"/>
      <c r="K203" s="459"/>
      <c r="L203" s="459"/>
      <c r="M203" s="459"/>
      <c r="N203" s="459"/>
      <c r="O203" s="459"/>
      <c r="P203" s="459"/>
      <c r="Q203" s="459"/>
      <c r="R203" s="459"/>
      <c r="S203" s="459"/>
      <c r="T203" s="459"/>
      <c r="U203" s="459"/>
      <c r="V203" s="459"/>
      <c r="W203" s="459"/>
      <c r="X203" s="459"/>
      <c r="Y203" s="459"/>
      <c r="Z203" s="459"/>
      <c r="AA203" s="459"/>
    </row>
    <row r="204" spans="1:27" ht="15.75" customHeight="1">
      <c r="A204" s="459"/>
      <c r="B204" s="459"/>
      <c r="C204" s="459"/>
      <c r="D204" s="459"/>
      <c r="E204" s="459"/>
      <c r="F204" s="459"/>
      <c r="G204" s="459"/>
      <c r="H204" s="459"/>
      <c r="I204" s="459"/>
      <c r="J204" s="459"/>
      <c r="K204" s="459"/>
      <c r="L204" s="459"/>
      <c r="M204" s="459"/>
      <c r="N204" s="459"/>
      <c r="O204" s="459"/>
      <c r="P204" s="459"/>
      <c r="Q204" s="459"/>
      <c r="R204" s="459"/>
      <c r="S204" s="459"/>
      <c r="T204" s="459"/>
      <c r="U204" s="459"/>
      <c r="V204" s="459"/>
      <c r="W204" s="459"/>
      <c r="X204" s="459"/>
      <c r="Y204" s="459"/>
      <c r="Z204" s="459"/>
      <c r="AA204" s="459"/>
    </row>
    <row r="205" spans="1:27" ht="15.75" customHeight="1">
      <c r="A205" s="459"/>
      <c r="B205" s="459"/>
      <c r="C205" s="459"/>
      <c r="D205" s="459"/>
      <c r="E205" s="459"/>
      <c r="F205" s="459"/>
      <c r="G205" s="459"/>
      <c r="H205" s="459"/>
      <c r="I205" s="459"/>
      <c r="J205" s="459"/>
      <c r="K205" s="459"/>
      <c r="L205" s="459"/>
      <c r="M205" s="459"/>
      <c r="N205" s="459"/>
      <c r="O205" s="459"/>
      <c r="P205" s="459"/>
      <c r="Q205" s="459"/>
      <c r="R205" s="459"/>
      <c r="S205" s="459"/>
      <c r="T205" s="459"/>
      <c r="U205" s="459"/>
      <c r="V205" s="459"/>
      <c r="W205" s="459"/>
      <c r="X205" s="459"/>
      <c r="Y205" s="459"/>
      <c r="Z205" s="459"/>
      <c r="AA205" s="459"/>
    </row>
    <row r="206" spans="1:27" ht="15.75" customHeight="1">
      <c r="A206" s="459"/>
      <c r="B206" s="459"/>
      <c r="C206" s="459"/>
      <c r="D206" s="459"/>
      <c r="E206" s="459"/>
      <c r="F206" s="459"/>
      <c r="G206" s="459"/>
      <c r="H206" s="459"/>
      <c r="I206" s="459"/>
      <c r="J206" s="459"/>
      <c r="K206" s="459"/>
      <c r="L206" s="459"/>
      <c r="M206" s="459"/>
      <c r="N206" s="459"/>
      <c r="O206" s="459"/>
      <c r="P206" s="459"/>
      <c r="Q206" s="459"/>
      <c r="R206" s="459"/>
      <c r="S206" s="459"/>
      <c r="T206" s="459"/>
      <c r="U206" s="459"/>
      <c r="V206" s="459"/>
      <c r="W206" s="459"/>
      <c r="X206" s="459"/>
      <c r="Y206" s="459"/>
      <c r="Z206" s="459"/>
      <c r="AA206" s="459"/>
    </row>
    <row r="207" spans="1:27" ht="15.75" customHeight="1">
      <c r="A207" s="459"/>
      <c r="B207" s="459"/>
      <c r="C207" s="459"/>
      <c r="D207" s="459"/>
      <c r="E207" s="459"/>
      <c r="F207" s="459"/>
      <c r="G207" s="459"/>
      <c r="H207" s="459"/>
      <c r="I207" s="459"/>
      <c r="J207" s="459"/>
      <c r="K207" s="459"/>
      <c r="L207" s="459"/>
      <c r="M207" s="459"/>
      <c r="N207" s="459"/>
      <c r="O207" s="459"/>
      <c r="P207" s="459"/>
      <c r="Q207" s="459"/>
      <c r="R207" s="459"/>
      <c r="S207" s="459"/>
      <c r="T207" s="459"/>
      <c r="U207" s="459"/>
      <c r="V207" s="459"/>
      <c r="W207" s="459"/>
      <c r="X207" s="459"/>
      <c r="Y207" s="459"/>
      <c r="Z207" s="459"/>
      <c r="AA207" s="459"/>
    </row>
    <row r="208" spans="1:27" ht="15.75" customHeight="1">
      <c r="A208" s="459"/>
      <c r="B208" s="459"/>
      <c r="C208" s="459"/>
      <c r="D208" s="459"/>
      <c r="E208" s="459"/>
      <c r="F208" s="459"/>
      <c r="G208" s="459"/>
      <c r="H208" s="459"/>
      <c r="I208" s="459"/>
      <c r="J208" s="459"/>
      <c r="K208" s="459"/>
      <c r="L208" s="459"/>
      <c r="M208" s="459"/>
      <c r="N208" s="459"/>
      <c r="O208" s="459"/>
      <c r="P208" s="459"/>
      <c r="Q208" s="459"/>
      <c r="R208" s="459"/>
      <c r="S208" s="459"/>
      <c r="T208" s="459"/>
      <c r="U208" s="459"/>
      <c r="V208" s="459"/>
      <c r="W208" s="459"/>
      <c r="X208" s="459"/>
      <c r="Y208" s="459"/>
      <c r="Z208" s="459"/>
      <c r="AA208" s="459"/>
    </row>
    <row r="209" spans="1:27" ht="15.75" customHeight="1">
      <c r="A209" s="459"/>
      <c r="B209" s="459"/>
      <c r="C209" s="459"/>
      <c r="D209" s="459"/>
      <c r="E209" s="459"/>
      <c r="F209" s="459"/>
      <c r="G209" s="459"/>
      <c r="H209" s="459"/>
      <c r="I209" s="459"/>
      <c r="J209" s="459"/>
      <c r="K209" s="459"/>
      <c r="L209" s="459"/>
      <c r="M209" s="459"/>
      <c r="N209" s="459"/>
      <c r="O209" s="459"/>
      <c r="P209" s="459"/>
      <c r="Q209" s="459"/>
      <c r="R209" s="459"/>
      <c r="S209" s="459"/>
      <c r="T209" s="459"/>
      <c r="U209" s="459"/>
      <c r="V209" s="459"/>
      <c r="W209" s="459"/>
      <c r="X209" s="459"/>
      <c r="Y209" s="459"/>
      <c r="Z209" s="459"/>
      <c r="AA209" s="459"/>
    </row>
    <row r="210" spans="1:27" ht="15.75" customHeight="1">
      <c r="A210" s="459"/>
      <c r="B210" s="459"/>
      <c r="C210" s="459"/>
      <c r="D210" s="459"/>
      <c r="E210" s="459"/>
      <c r="F210" s="459"/>
      <c r="G210" s="459"/>
      <c r="H210" s="459"/>
      <c r="I210" s="459"/>
      <c r="J210" s="459"/>
      <c r="K210" s="459"/>
      <c r="L210" s="459"/>
      <c r="M210" s="459"/>
      <c r="N210" s="459"/>
      <c r="O210" s="459"/>
      <c r="P210" s="459"/>
      <c r="Q210" s="459"/>
      <c r="R210" s="459"/>
      <c r="S210" s="459"/>
      <c r="T210" s="459"/>
      <c r="U210" s="459"/>
      <c r="V210" s="459"/>
      <c r="W210" s="459"/>
      <c r="X210" s="459"/>
      <c r="Y210" s="459"/>
      <c r="Z210" s="459"/>
      <c r="AA210" s="459"/>
    </row>
    <row r="211" spans="1:27" ht="15.75" customHeight="1">
      <c r="A211" s="459"/>
      <c r="B211" s="459"/>
      <c r="C211" s="459"/>
      <c r="D211" s="459"/>
      <c r="E211" s="459"/>
      <c r="F211" s="459"/>
      <c r="G211" s="459"/>
      <c r="H211" s="459"/>
      <c r="I211" s="459"/>
      <c r="J211" s="459"/>
      <c r="K211" s="459"/>
      <c r="L211" s="459"/>
      <c r="M211" s="459"/>
      <c r="N211" s="459"/>
      <c r="O211" s="459"/>
      <c r="P211" s="459"/>
      <c r="Q211" s="459"/>
      <c r="R211" s="459"/>
      <c r="S211" s="459"/>
      <c r="T211" s="459"/>
      <c r="U211" s="459"/>
      <c r="V211" s="459"/>
      <c r="W211" s="459"/>
      <c r="X211" s="459"/>
      <c r="Y211" s="459"/>
      <c r="Z211" s="459"/>
      <c r="AA211" s="459"/>
    </row>
    <row r="212" spans="1:27" ht="15.75" customHeight="1">
      <c r="A212" s="459"/>
      <c r="B212" s="459"/>
      <c r="C212" s="459"/>
      <c r="D212" s="459"/>
      <c r="E212" s="459"/>
      <c r="F212" s="459"/>
      <c r="G212" s="459"/>
      <c r="H212" s="459"/>
      <c r="I212" s="459"/>
      <c r="J212" s="459"/>
      <c r="K212" s="459"/>
      <c r="L212" s="459"/>
      <c r="M212" s="459"/>
      <c r="N212" s="459"/>
      <c r="O212" s="459"/>
      <c r="P212" s="459"/>
      <c r="Q212" s="459"/>
      <c r="R212" s="459"/>
      <c r="S212" s="459"/>
      <c r="T212" s="459"/>
      <c r="U212" s="459"/>
      <c r="V212" s="459"/>
      <c r="W212" s="459"/>
      <c r="X212" s="459"/>
      <c r="Y212" s="459"/>
      <c r="Z212" s="459"/>
      <c r="AA212" s="459"/>
    </row>
    <row r="213" spans="1:27" ht="15.75" customHeight="1">
      <c r="A213" s="459"/>
      <c r="B213" s="459"/>
      <c r="C213" s="459"/>
      <c r="D213" s="459"/>
      <c r="E213" s="459"/>
      <c r="F213" s="459"/>
      <c r="G213" s="459"/>
      <c r="H213" s="459"/>
      <c r="I213" s="459"/>
      <c r="J213" s="459"/>
      <c r="K213" s="459"/>
      <c r="L213" s="459"/>
      <c r="M213" s="459"/>
      <c r="N213" s="459"/>
      <c r="O213" s="459"/>
      <c r="P213" s="459"/>
      <c r="Q213" s="459"/>
      <c r="R213" s="459"/>
      <c r="S213" s="459"/>
      <c r="T213" s="459"/>
      <c r="U213" s="459"/>
      <c r="V213" s="459"/>
      <c r="W213" s="459"/>
      <c r="X213" s="459"/>
      <c r="Y213" s="459"/>
      <c r="Z213" s="459"/>
      <c r="AA213" s="459"/>
    </row>
    <row r="214" spans="1:27" ht="15.75" customHeight="1">
      <c r="A214" s="459"/>
      <c r="B214" s="459"/>
      <c r="C214" s="459"/>
      <c r="D214" s="459"/>
      <c r="E214" s="459"/>
      <c r="F214" s="459"/>
      <c r="G214" s="459"/>
      <c r="H214" s="459"/>
      <c r="I214" s="459"/>
      <c r="J214" s="459"/>
      <c r="K214" s="459"/>
      <c r="L214" s="459"/>
      <c r="M214" s="459"/>
      <c r="N214" s="459"/>
      <c r="O214" s="459"/>
      <c r="P214" s="459"/>
      <c r="Q214" s="459"/>
      <c r="R214" s="459"/>
      <c r="S214" s="459"/>
      <c r="T214" s="459"/>
      <c r="U214" s="459"/>
      <c r="V214" s="459"/>
      <c r="W214" s="459"/>
      <c r="X214" s="459"/>
      <c r="Y214" s="459"/>
      <c r="Z214" s="459"/>
      <c r="AA214" s="459"/>
    </row>
    <row r="215" spans="1:27" ht="15.75" customHeight="1">
      <c r="A215" s="459"/>
      <c r="B215" s="459"/>
      <c r="C215" s="459"/>
      <c r="D215" s="459"/>
      <c r="E215" s="459"/>
      <c r="F215" s="459"/>
      <c r="G215" s="459"/>
      <c r="H215" s="459"/>
      <c r="I215" s="459"/>
      <c r="J215" s="459"/>
      <c r="K215" s="459"/>
      <c r="L215" s="459"/>
      <c r="M215" s="459"/>
      <c r="N215" s="459"/>
      <c r="O215" s="459"/>
      <c r="P215" s="459"/>
      <c r="Q215" s="459"/>
      <c r="R215" s="459"/>
      <c r="S215" s="459"/>
      <c r="T215" s="459"/>
      <c r="U215" s="459"/>
      <c r="V215" s="459"/>
      <c r="W215" s="459"/>
      <c r="X215" s="459"/>
      <c r="Y215" s="459"/>
      <c r="Z215" s="459"/>
      <c r="AA215" s="459"/>
    </row>
    <row r="216" spans="1:27" ht="15.75" customHeight="1">
      <c r="A216" s="459"/>
      <c r="B216" s="459"/>
      <c r="C216" s="459"/>
      <c r="D216" s="459"/>
      <c r="E216" s="459"/>
      <c r="F216" s="459"/>
      <c r="G216" s="459"/>
      <c r="H216" s="459"/>
      <c r="I216" s="459"/>
      <c r="J216" s="459"/>
      <c r="K216" s="459"/>
      <c r="L216" s="459"/>
      <c r="M216" s="459"/>
      <c r="N216" s="459"/>
      <c r="O216" s="459"/>
      <c r="P216" s="459"/>
      <c r="Q216" s="459"/>
      <c r="R216" s="459"/>
      <c r="S216" s="459"/>
      <c r="T216" s="459"/>
      <c r="U216" s="459"/>
      <c r="V216" s="459"/>
      <c r="W216" s="459"/>
      <c r="X216" s="459"/>
      <c r="Y216" s="459"/>
      <c r="Z216" s="459"/>
      <c r="AA216" s="459"/>
    </row>
    <row r="217" spans="1:27" ht="15.75" customHeight="1">
      <c r="A217" s="459"/>
      <c r="B217" s="459"/>
      <c r="C217" s="459"/>
      <c r="D217" s="459"/>
      <c r="E217" s="459"/>
      <c r="F217" s="459"/>
      <c r="G217" s="459"/>
      <c r="H217" s="459"/>
      <c r="I217" s="459"/>
      <c r="J217" s="459"/>
      <c r="K217" s="459"/>
      <c r="L217" s="459"/>
      <c r="M217" s="459"/>
      <c r="N217" s="459"/>
      <c r="O217" s="459"/>
      <c r="P217" s="459"/>
      <c r="Q217" s="459"/>
      <c r="R217" s="459"/>
      <c r="S217" s="459"/>
      <c r="T217" s="459"/>
      <c r="U217" s="459"/>
      <c r="V217" s="459"/>
      <c r="W217" s="459"/>
      <c r="X217" s="459"/>
      <c r="Y217" s="459"/>
      <c r="Z217" s="459"/>
      <c r="AA217" s="459"/>
    </row>
    <row r="218" spans="1:27" ht="15.75" customHeight="1">
      <c r="A218" s="459"/>
      <c r="B218" s="459"/>
      <c r="C218" s="459"/>
      <c r="D218" s="459"/>
      <c r="E218" s="459"/>
      <c r="F218" s="459"/>
      <c r="G218" s="459"/>
      <c r="H218" s="459"/>
      <c r="I218" s="459"/>
      <c r="J218" s="459"/>
      <c r="K218" s="459"/>
      <c r="L218" s="459"/>
      <c r="M218" s="459"/>
      <c r="N218" s="459"/>
      <c r="O218" s="459"/>
      <c r="P218" s="459"/>
      <c r="Q218" s="459"/>
      <c r="R218" s="459"/>
      <c r="S218" s="459"/>
      <c r="T218" s="459"/>
      <c r="U218" s="459"/>
      <c r="V218" s="459"/>
      <c r="W218" s="459"/>
      <c r="X218" s="459"/>
      <c r="Y218" s="459"/>
      <c r="Z218" s="459"/>
      <c r="AA218" s="459"/>
    </row>
    <row r="219" spans="1:27" ht="15.75" customHeight="1"/>
    <row r="220" spans="1:27" ht="15.75" customHeight="1"/>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V3:V4"/>
    <mergeCell ref="W3:W4"/>
    <mergeCell ref="X3:X4"/>
    <mergeCell ref="Y3:Y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A00-000000000000}"/>
    <hyperlink ref="I6" r:id="rId2" xr:uid="{00000000-0004-0000-0A00-000001000000}"/>
    <hyperlink ref="I7" r:id="rId3" xr:uid="{00000000-0004-0000-0A00-000002000000}"/>
    <hyperlink ref="I8" r:id="rId4" xr:uid="{00000000-0004-0000-0A00-000003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Z100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12.5703125" defaultRowHeight="15" customHeight="1"/>
  <cols>
    <col min="1" max="1" width="5.140625" customWidth="1"/>
    <col min="2" max="2" width="21.42578125" customWidth="1"/>
    <col min="3" max="3" width="22.85546875" customWidth="1"/>
    <col min="4" max="4" width="14.5703125" customWidth="1"/>
    <col min="5" max="5" width="21" customWidth="1"/>
    <col min="6" max="6" width="25.85546875" customWidth="1"/>
    <col min="7" max="7" width="12.28515625" customWidth="1"/>
    <col min="8" max="8" width="53.5703125" customWidth="1"/>
    <col min="9" max="9" width="27.42578125" customWidth="1"/>
    <col min="10" max="10" width="17" customWidth="1"/>
    <col min="11" max="11" width="16.5703125" customWidth="1"/>
    <col min="12" max="12" width="16.85546875" customWidth="1"/>
    <col min="13" max="14" width="9.5703125" customWidth="1"/>
    <col min="15" max="15" width="14.85546875" customWidth="1"/>
    <col min="16" max="16" width="9.5703125" customWidth="1"/>
    <col min="17" max="17" width="20.5703125" customWidth="1"/>
    <col min="18" max="18" width="19.28515625" customWidth="1"/>
    <col min="19" max="19" width="26.28515625" customWidth="1"/>
    <col min="20" max="20" width="19.140625" customWidth="1"/>
    <col min="21" max="21" width="19.42578125" customWidth="1"/>
    <col min="22" max="22" width="21" customWidth="1"/>
    <col min="23" max="23" width="8.42578125" customWidth="1"/>
    <col min="24" max="26" width="9.5703125" customWidth="1"/>
  </cols>
  <sheetData>
    <row r="1" spans="1:26" ht="15.75" customHeight="1">
      <c r="A1" s="443"/>
      <c r="B1" s="443"/>
      <c r="C1" s="445" t="s">
        <v>2053</v>
      </c>
      <c r="D1" s="445" t="s">
        <v>2053</v>
      </c>
      <c r="E1" s="445"/>
      <c r="F1" s="445"/>
      <c r="G1" s="445"/>
      <c r="H1" s="445"/>
      <c r="I1" s="460"/>
      <c r="J1" s="460"/>
      <c r="K1" s="460"/>
      <c r="L1" s="460"/>
      <c r="M1" s="460"/>
      <c r="N1" s="460"/>
      <c r="O1" s="460"/>
      <c r="P1" s="443"/>
      <c r="Q1" s="443"/>
      <c r="R1" s="443"/>
      <c r="S1" s="443"/>
      <c r="T1" s="443"/>
      <c r="U1" s="443"/>
      <c r="V1" s="443"/>
      <c r="W1" s="443"/>
      <c r="X1" s="219"/>
      <c r="Y1" s="219"/>
    </row>
    <row r="2" spans="1:26" ht="15.75" customHeight="1">
      <c r="A2" s="982" t="s">
        <v>58</v>
      </c>
      <c r="B2" s="983" t="s">
        <v>59</v>
      </c>
      <c r="C2" s="983" t="s">
        <v>60</v>
      </c>
      <c r="D2" s="983" t="s">
        <v>61</v>
      </c>
      <c r="E2" s="983" t="s">
        <v>62</v>
      </c>
      <c r="F2" s="983" t="s">
        <v>63</v>
      </c>
      <c r="G2" s="983" t="s">
        <v>64</v>
      </c>
      <c r="H2" s="983" t="s">
        <v>65</v>
      </c>
      <c r="I2" s="983" t="s">
        <v>66</v>
      </c>
      <c r="J2" s="983" t="s">
        <v>67</v>
      </c>
      <c r="K2" s="983" t="s">
        <v>68</v>
      </c>
      <c r="L2" s="461"/>
      <c r="M2" s="461"/>
      <c r="N2" s="461"/>
      <c r="O2" s="461"/>
      <c r="P2" s="461"/>
      <c r="Q2" s="983" t="s">
        <v>69</v>
      </c>
      <c r="R2" s="983" t="s">
        <v>70</v>
      </c>
      <c r="S2" s="983" t="s">
        <v>71</v>
      </c>
      <c r="T2" s="983" t="s">
        <v>72</v>
      </c>
      <c r="U2" s="983" t="s">
        <v>73</v>
      </c>
      <c r="V2" s="983" t="s">
        <v>74</v>
      </c>
      <c r="W2" s="983" t="s">
        <v>2054</v>
      </c>
      <c r="X2" s="219"/>
      <c r="Y2" s="219"/>
    </row>
    <row r="3" spans="1:26" ht="103.5" customHeight="1">
      <c r="A3" s="936"/>
      <c r="B3" s="984"/>
      <c r="C3" s="984"/>
      <c r="D3" s="984"/>
      <c r="E3" s="984"/>
      <c r="F3" s="984"/>
      <c r="G3" s="984"/>
      <c r="H3" s="984"/>
      <c r="I3" s="984"/>
      <c r="J3" s="984"/>
      <c r="K3" s="984"/>
      <c r="L3" s="461" t="s">
        <v>2055</v>
      </c>
      <c r="M3" s="461" t="s">
        <v>78</v>
      </c>
      <c r="N3" s="461" t="s">
        <v>79</v>
      </c>
      <c r="O3" s="461" t="s">
        <v>80</v>
      </c>
      <c r="P3" s="461" t="s">
        <v>81</v>
      </c>
      <c r="Q3" s="984"/>
      <c r="R3" s="984"/>
      <c r="S3" s="984"/>
      <c r="T3" s="984"/>
      <c r="U3" s="984"/>
      <c r="V3" s="984"/>
      <c r="W3" s="984"/>
      <c r="X3" s="219"/>
      <c r="Y3" s="219"/>
    </row>
    <row r="4" spans="1:26" ht="45" customHeight="1">
      <c r="A4" s="461">
        <v>1</v>
      </c>
      <c r="B4" s="461" t="s">
        <v>124</v>
      </c>
      <c r="C4" s="461" t="s">
        <v>2056</v>
      </c>
      <c r="D4" s="461" t="s">
        <v>1849</v>
      </c>
      <c r="E4" s="461" t="s">
        <v>2057</v>
      </c>
      <c r="F4" s="461" t="s">
        <v>2058</v>
      </c>
      <c r="G4" s="461">
        <v>140701001</v>
      </c>
      <c r="H4" s="461" t="s">
        <v>2059</v>
      </c>
      <c r="I4" s="462" t="s">
        <v>2060</v>
      </c>
      <c r="J4" s="461" t="s">
        <v>2061</v>
      </c>
      <c r="K4" s="461" t="s">
        <v>90</v>
      </c>
      <c r="L4" s="461" t="s">
        <v>2062</v>
      </c>
      <c r="M4" s="461">
        <v>340</v>
      </c>
      <c r="N4" s="461" t="s">
        <v>2063</v>
      </c>
      <c r="O4" s="461" t="s">
        <v>2064</v>
      </c>
      <c r="P4" s="461" t="s">
        <v>94</v>
      </c>
      <c r="Q4" s="461"/>
      <c r="R4" s="461" t="s">
        <v>2065</v>
      </c>
      <c r="S4" s="461" t="s">
        <v>94</v>
      </c>
      <c r="T4" s="461" t="s">
        <v>2066</v>
      </c>
      <c r="U4" s="461" t="s">
        <v>2067</v>
      </c>
      <c r="V4" s="461" t="s">
        <v>154</v>
      </c>
      <c r="W4" s="461">
        <v>25</v>
      </c>
      <c r="X4" s="463"/>
      <c r="Y4" s="463"/>
      <c r="Z4" s="464"/>
    </row>
    <row r="5" spans="1:26" ht="74.25" customHeight="1">
      <c r="A5" s="461">
        <v>2</v>
      </c>
      <c r="B5" s="461" t="s">
        <v>124</v>
      </c>
      <c r="C5" s="461" t="s">
        <v>125</v>
      </c>
      <c r="D5" s="461" t="s">
        <v>1849</v>
      </c>
      <c r="E5" s="461" t="s">
        <v>126</v>
      </c>
      <c r="F5" s="461" t="s">
        <v>127</v>
      </c>
      <c r="G5" s="461">
        <v>1407004402</v>
      </c>
      <c r="H5" s="461" t="s">
        <v>2068</v>
      </c>
      <c r="I5" s="462" t="s">
        <v>129</v>
      </c>
      <c r="J5" s="461" t="s">
        <v>2069</v>
      </c>
      <c r="K5" s="461" t="s">
        <v>90</v>
      </c>
      <c r="L5" s="461" t="s">
        <v>2070</v>
      </c>
      <c r="M5" s="461">
        <v>586</v>
      </c>
      <c r="N5" s="461" t="s">
        <v>132</v>
      </c>
      <c r="O5" s="461" t="s">
        <v>2071</v>
      </c>
      <c r="P5" s="461" t="s">
        <v>94</v>
      </c>
      <c r="Q5" s="461" t="s">
        <v>2072</v>
      </c>
      <c r="R5" s="461" t="s">
        <v>134</v>
      </c>
      <c r="S5" s="461" t="s">
        <v>94</v>
      </c>
      <c r="T5" s="461" t="s">
        <v>2073</v>
      </c>
      <c r="U5" s="461">
        <v>42082</v>
      </c>
      <c r="V5" s="461" t="s">
        <v>94</v>
      </c>
      <c r="W5" s="461">
        <v>72</v>
      </c>
      <c r="X5" s="463"/>
      <c r="Y5" s="463"/>
      <c r="Z5" s="464"/>
    </row>
    <row r="6" spans="1:26" ht="50.25" customHeight="1">
      <c r="A6" s="461">
        <v>3</v>
      </c>
      <c r="B6" s="461" t="s">
        <v>124</v>
      </c>
      <c r="C6" s="461" t="s">
        <v>2074</v>
      </c>
      <c r="D6" s="461" t="s">
        <v>1849</v>
      </c>
      <c r="E6" s="461" t="s">
        <v>2075</v>
      </c>
      <c r="F6" s="461" t="s">
        <v>2076</v>
      </c>
      <c r="G6" s="461">
        <v>1407004353</v>
      </c>
      <c r="H6" s="461" t="s">
        <v>2077</v>
      </c>
      <c r="I6" s="462" t="s">
        <v>2078</v>
      </c>
      <c r="J6" s="461" t="s">
        <v>2079</v>
      </c>
      <c r="K6" s="461" t="s">
        <v>90</v>
      </c>
      <c r="L6" s="461" t="s">
        <v>2062</v>
      </c>
      <c r="M6" s="461">
        <v>340</v>
      </c>
      <c r="N6" s="461" t="s">
        <v>132</v>
      </c>
      <c r="O6" s="461" t="s">
        <v>2064</v>
      </c>
      <c r="P6" s="461" t="s">
        <v>94</v>
      </c>
      <c r="Q6" s="461"/>
      <c r="R6" s="461" t="s">
        <v>2080</v>
      </c>
      <c r="S6" s="461" t="s">
        <v>94</v>
      </c>
      <c r="T6" s="461" t="s">
        <v>2073</v>
      </c>
      <c r="U6" s="461">
        <v>42082</v>
      </c>
      <c r="V6" s="461" t="s">
        <v>154</v>
      </c>
      <c r="W6" s="461">
        <v>20</v>
      </c>
      <c r="X6" s="463"/>
      <c r="Y6" s="463"/>
      <c r="Z6" s="464"/>
    </row>
    <row r="7" spans="1:26" ht="50.25" customHeight="1">
      <c r="A7" s="461">
        <v>4</v>
      </c>
      <c r="B7" s="461" t="s">
        <v>124</v>
      </c>
      <c r="C7" s="461" t="s">
        <v>2081</v>
      </c>
      <c r="D7" s="461" t="s">
        <v>1849</v>
      </c>
      <c r="E7" s="461" t="s">
        <v>2082</v>
      </c>
      <c r="F7" s="461" t="s">
        <v>2083</v>
      </c>
      <c r="G7" s="461">
        <v>1407004427</v>
      </c>
      <c r="H7" s="461" t="s">
        <v>2084</v>
      </c>
      <c r="I7" s="462" t="s">
        <v>2085</v>
      </c>
      <c r="J7" s="461" t="s">
        <v>2086</v>
      </c>
      <c r="K7" s="461" t="s">
        <v>90</v>
      </c>
      <c r="L7" s="461" t="s">
        <v>2062</v>
      </c>
      <c r="M7" s="461">
        <v>340</v>
      </c>
      <c r="N7" s="461" t="s">
        <v>2087</v>
      </c>
      <c r="O7" s="461" t="s">
        <v>2064</v>
      </c>
      <c r="P7" s="461" t="s">
        <v>94</v>
      </c>
      <c r="Q7" s="461"/>
      <c r="R7" s="465" t="s">
        <v>2088</v>
      </c>
      <c r="S7" s="461" t="s">
        <v>94</v>
      </c>
      <c r="T7" s="461" t="s">
        <v>2089</v>
      </c>
      <c r="U7" s="461" t="s">
        <v>2090</v>
      </c>
      <c r="V7" s="461" t="s">
        <v>154</v>
      </c>
      <c r="W7" s="461">
        <v>20</v>
      </c>
      <c r="X7" s="463"/>
      <c r="Y7" s="463"/>
      <c r="Z7" s="464"/>
    </row>
    <row r="8" spans="1:26" ht="63">
      <c r="A8" s="461">
        <v>5</v>
      </c>
      <c r="B8" s="461" t="s">
        <v>124</v>
      </c>
      <c r="C8" s="461" t="s">
        <v>2091</v>
      </c>
      <c r="D8" s="461" t="s">
        <v>1849</v>
      </c>
      <c r="E8" s="461" t="s">
        <v>2092</v>
      </c>
      <c r="F8" s="461" t="s">
        <v>2093</v>
      </c>
      <c r="G8" s="461">
        <v>1407004498</v>
      </c>
      <c r="H8" s="461" t="s">
        <v>2094</v>
      </c>
      <c r="I8" s="462" t="s">
        <v>2095</v>
      </c>
      <c r="J8" s="461" t="s">
        <v>2086</v>
      </c>
      <c r="K8" s="461" t="s">
        <v>90</v>
      </c>
      <c r="L8" s="461" t="s">
        <v>2096</v>
      </c>
      <c r="M8" s="461">
        <v>340</v>
      </c>
      <c r="N8" s="461" t="s">
        <v>2097</v>
      </c>
      <c r="O8" s="461" t="s">
        <v>2064</v>
      </c>
      <c r="P8" s="461" t="s">
        <v>94</v>
      </c>
      <c r="Q8" s="461"/>
      <c r="R8" s="465" t="s">
        <v>2098</v>
      </c>
      <c r="S8" s="461" t="s">
        <v>94</v>
      </c>
      <c r="T8" s="461" t="s">
        <v>2099</v>
      </c>
      <c r="U8" s="461">
        <v>42082</v>
      </c>
      <c r="V8" s="461" t="s">
        <v>154</v>
      </c>
      <c r="W8" s="461">
        <v>30</v>
      </c>
      <c r="X8" s="463"/>
      <c r="Y8" s="463"/>
    </row>
    <row r="9" spans="1:26" ht="48.75" customHeight="1">
      <c r="A9" s="461">
        <v>6</v>
      </c>
      <c r="B9" s="461" t="s">
        <v>124</v>
      </c>
      <c r="C9" s="461" t="s">
        <v>2100</v>
      </c>
      <c r="D9" s="461" t="s">
        <v>1849</v>
      </c>
      <c r="E9" s="461" t="s">
        <v>2101</v>
      </c>
      <c r="F9" s="461" t="s">
        <v>2102</v>
      </c>
      <c r="G9" s="461">
        <v>1407004963</v>
      </c>
      <c r="H9" s="461" t="s">
        <v>2103</v>
      </c>
      <c r="I9" s="462" t="s">
        <v>2104</v>
      </c>
      <c r="J9" s="461" t="s">
        <v>2105</v>
      </c>
      <c r="K9" s="461" t="s">
        <v>90</v>
      </c>
      <c r="L9" s="461" t="s">
        <v>2106</v>
      </c>
      <c r="M9" s="461">
        <v>340</v>
      </c>
      <c r="N9" s="461" t="s">
        <v>330</v>
      </c>
      <c r="O9" s="461" t="s">
        <v>2064</v>
      </c>
      <c r="P9" s="461" t="s">
        <v>94</v>
      </c>
      <c r="Q9" s="461"/>
      <c r="R9" s="461" t="s">
        <v>2107</v>
      </c>
      <c r="S9" s="461">
        <v>2021</v>
      </c>
      <c r="T9" s="461" t="s">
        <v>2108</v>
      </c>
      <c r="U9" s="461" t="s">
        <v>2109</v>
      </c>
      <c r="V9" s="461" t="s">
        <v>397</v>
      </c>
      <c r="W9" s="461">
        <v>50</v>
      </c>
      <c r="X9" s="219"/>
      <c r="Y9" s="219"/>
    </row>
    <row r="10" spans="1:26" ht="45.75" customHeight="1">
      <c r="A10" s="461">
        <v>7</v>
      </c>
      <c r="B10" s="461" t="s">
        <v>124</v>
      </c>
      <c r="C10" s="461" t="s">
        <v>2110</v>
      </c>
      <c r="D10" s="461" t="s">
        <v>1849</v>
      </c>
      <c r="E10" s="461" t="s">
        <v>2111</v>
      </c>
      <c r="F10" s="461">
        <v>89656764903</v>
      </c>
      <c r="G10" s="461">
        <v>1407004554</v>
      </c>
      <c r="H10" s="461" t="s">
        <v>2112</v>
      </c>
      <c r="I10" s="461" t="s">
        <v>2113</v>
      </c>
      <c r="J10" s="461" t="s">
        <v>2114</v>
      </c>
      <c r="K10" s="461" t="s">
        <v>90</v>
      </c>
      <c r="L10" s="461" t="s">
        <v>2062</v>
      </c>
      <c r="M10" s="461">
        <v>340</v>
      </c>
      <c r="N10" s="461" t="s">
        <v>2115</v>
      </c>
      <c r="O10" s="461" t="s">
        <v>2064</v>
      </c>
      <c r="P10" s="461" t="s">
        <v>94</v>
      </c>
      <c r="Q10" s="461"/>
      <c r="R10" s="461" t="s">
        <v>2116</v>
      </c>
      <c r="S10" s="226">
        <v>2022</v>
      </c>
      <c r="T10" s="461" t="s">
        <v>2117</v>
      </c>
      <c r="U10" s="461">
        <v>42079</v>
      </c>
      <c r="V10" s="461" t="s">
        <v>94</v>
      </c>
      <c r="W10" s="461">
        <v>20</v>
      </c>
      <c r="X10" s="219"/>
      <c r="Y10" s="219"/>
    </row>
    <row r="11" spans="1:26" ht="45" customHeight="1">
      <c r="A11" s="461">
        <v>8</v>
      </c>
      <c r="B11" s="461" t="s">
        <v>124</v>
      </c>
      <c r="C11" s="461" t="s">
        <v>2118</v>
      </c>
      <c r="D11" s="461" t="s">
        <v>1849</v>
      </c>
      <c r="E11" s="461" t="s">
        <v>2119</v>
      </c>
      <c r="F11" s="461">
        <v>89679107440</v>
      </c>
      <c r="G11" s="461">
        <v>1407004360</v>
      </c>
      <c r="H11" s="461" t="s">
        <v>2120</v>
      </c>
      <c r="I11" s="462" t="s">
        <v>2121</v>
      </c>
      <c r="J11" s="461" t="s">
        <v>2122</v>
      </c>
      <c r="K11" s="461" t="s">
        <v>90</v>
      </c>
      <c r="L11" s="461" t="s">
        <v>2096</v>
      </c>
      <c r="M11" s="461">
        <v>340</v>
      </c>
      <c r="N11" s="461" t="s">
        <v>2123</v>
      </c>
      <c r="O11" s="461" t="s">
        <v>2064</v>
      </c>
      <c r="P11" s="461" t="s">
        <v>94</v>
      </c>
      <c r="Q11" s="461"/>
      <c r="R11" s="461" t="s">
        <v>2124</v>
      </c>
      <c r="S11" s="461" t="s">
        <v>94</v>
      </c>
      <c r="T11" s="461" t="s">
        <v>2125</v>
      </c>
      <c r="U11" s="461">
        <v>41849</v>
      </c>
      <c r="V11" s="461" t="s">
        <v>154</v>
      </c>
      <c r="W11" s="461">
        <v>20</v>
      </c>
      <c r="X11" s="219"/>
      <c r="Y11" s="219"/>
    </row>
    <row r="12" spans="1:26" ht="50.25" customHeight="1">
      <c r="A12" s="461">
        <v>9</v>
      </c>
      <c r="B12" s="461" t="s">
        <v>124</v>
      </c>
      <c r="C12" s="461" t="s">
        <v>2126</v>
      </c>
      <c r="D12" s="461" t="s">
        <v>1849</v>
      </c>
      <c r="E12" s="461" t="s">
        <v>2127</v>
      </c>
      <c r="F12" s="461" t="s">
        <v>2128</v>
      </c>
      <c r="G12" s="461">
        <v>1407004579</v>
      </c>
      <c r="H12" s="461" t="s">
        <v>2129</v>
      </c>
      <c r="I12" s="462" t="s">
        <v>2130</v>
      </c>
      <c r="J12" s="461" t="s">
        <v>2131</v>
      </c>
      <c r="K12" s="461" t="s">
        <v>90</v>
      </c>
      <c r="L12" s="461" t="s">
        <v>2096</v>
      </c>
      <c r="M12" s="461">
        <v>340</v>
      </c>
      <c r="N12" s="461" t="s">
        <v>2132</v>
      </c>
      <c r="O12" s="461" t="s">
        <v>2064</v>
      </c>
      <c r="P12" s="461" t="s">
        <v>94</v>
      </c>
      <c r="Q12" s="461"/>
      <c r="R12" s="461" t="s">
        <v>2133</v>
      </c>
      <c r="S12" s="461" t="s">
        <v>94</v>
      </c>
      <c r="T12" s="461" t="s">
        <v>2073</v>
      </c>
      <c r="U12" s="461">
        <v>42654</v>
      </c>
      <c r="V12" s="461" t="s">
        <v>154</v>
      </c>
      <c r="W12" s="461">
        <v>25</v>
      </c>
    </row>
    <row r="13" spans="1:26" ht="48" customHeight="1">
      <c r="A13" s="461">
        <v>10</v>
      </c>
      <c r="B13" s="461" t="s">
        <v>124</v>
      </c>
      <c r="C13" s="461" t="s">
        <v>2134</v>
      </c>
      <c r="D13" s="461" t="s">
        <v>1849</v>
      </c>
      <c r="E13" s="461" t="s">
        <v>2135</v>
      </c>
      <c r="F13" s="461" t="s">
        <v>2136</v>
      </c>
      <c r="G13" s="461">
        <v>1407005131</v>
      </c>
      <c r="H13" s="461" t="s">
        <v>2137</v>
      </c>
      <c r="I13" s="462" t="s">
        <v>2138</v>
      </c>
      <c r="J13" s="461" t="s">
        <v>2139</v>
      </c>
      <c r="K13" s="461" t="s">
        <v>90</v>
      </c>
      <c r="L13" s="461" t="s">
        <v>2096</v>
      </c>
      <c r="M13" s="461">
        <v>340</v>
      </c>
      <c r="N13" s="461" t="s">
        <v>2087</v>
      </c>
      <c r="O13" s="461" t="s">
        <v>2064</v>
      </c>
      <c r="P13" s="461" t="s">
        <v>94</v>
      </c>
      <c r="Q13" s="461"/>
      <c r="R13" s="461" t="s">
        <v>2140</v>
      </c>
      <c r="S13" s="461" t="s">
        <v>94</v>
      </c>
      <c r="T13" s="461" t="s">
        <v>2141</v>
      </c>
      <c r="U13" s="461" t="s">
        <v>2142</v>
      </c>
      <c r="V13" s="461" t="s">
        <v>94</v>
      </c>
      <c r="W13" s="461">
        <v>50</v>
      </c>
    </row>
    <row r="14" spans="1:26" ht="64.5" customHeight="1">
      <c r="A14" s="461">
        <v>11</v>
      </c>
      <c r="B14" s="461" t="s">
        <v>124</v>
      </c>
      <c r="C14" s="461" t="s">
        <v>2143</v>
      </c>
      <c r="D14" s="461" t="s">
        <v>1849</v>
      </c>
      <c r="E14" s="461" t="s">
        <v>2144</v>
      </c>
      <c r="F14" s="461" t="s">
        <v>2145</v>
      </c>
      <c r="G14" s="461">
        <v>1407008492</v>
      </c>
      <c r="H14" s="461" t="s">
        <v>2146</v>
      </c>
      <c r="I14" s="462" t="s">
        <v>2147</v>
      </c>
      <c r="J14" s="461" t="s">
        <v>2148</v>
      </c>
      <c r="K14" s="461" t="s">
        <v>193</v>
      </c>
      <c r="L14" s="461" t="s">
        <v>2106</v>
      </c>
      <c r="M14" s="461">
        <v>340</v>
      </c>
      <c r="N14" s="461" t="s">
        <v>2149</v>
      </c>
      <c r="O14" s="461" t="s">
        <v>2064</v>
      </c>
      <c r="P14" s="461" t="s">
        <v>144</v>
      </c>
      <c r="Q14" s="461"/>
      <c r="R14" s="465" t="s">
        <v>2150</v>
      </c>
      <c r="S14" s="461" t="s">
        <v>94</v>
      </c>
      <c r="T14" s="461" t="s">
        <v>2151</v>
      </c>
      <c r="U14" s="461">
        <v>43677</v>
      </c>
      <c r="V14" s="461" t="s">
        <v>144</v>
      </c>
      <c r="W14" s="461">
        <v>31</v>
      </c>
    </row>
    <row r="15" spans="1:26" ht="15.75" customHeight="1">
      <c r="A15" s="461"/>
      <c r="B15" s="461"/>
      <c r="C15" s="461"/>
      <c r="D15" s="461"/>
      <c r="E15" s="461"/>
      <c r="F15" s="461"/>
      <c r="G15" s="461"/>
      <c r="H15" s="461"/>
      <c r="I15" s="461"/>
      <c r="J15" s="461"/>
      <c r="K15" s="461"/>
      <c r="L15" s="461"/>
      <c r="M15" s="461"/>
      <c r="N15" s="461"/>
      <c r="O15" s="461"/>
      <c r="P15" s="461"/>
      <c r="Q15" s="461"/>
      <c r="R15" s="461"/>
      <c r="S15" s="461"/>
      <c r="T15" s="461"/>
      <c r="U15" s="461"/>
      <c r="V15" s="461"/>
      <c r="W15" s="461">
        <f>SUM(W4:W14)</f>
        <v>363</v>
      </c>
    </row>
    <row r="16" spans="1:26" ht="15.75" customHeight="1">
      <c r="L16" s="466"/>
    </row>
    <row r="17" spans="12:12" ht="15.75" customHeight="1">
      <c r="L17" s="466"/>
    </row>
    <row r="18" spans="12:12" ht="15.75" customHeight="1"/>
    <row r="19" spans="12:12" ht="15.75" customHeight="1"/>
    <row r="20" spans="12:12" ht="15.75" customHeight="1"/>
    <row r="21" spans="12:12" ht="15.75" customHeight="1"/>
    <row r="22" spans="12:12" ht="15.75" customHeight="1"/>
    <row r="23" spans="12:12" ht="15.75" customHeight="1"/>
    <row r="24" spans="12:12" ht="15.75" customHeight="1"/>
    <row r="25" spans="12:12" ht="15.75" customHeight="1"/>
    <row r="26" spans="12:12" ht="15.75" customHeight="1"/>
    <row r="27" spans="12:12" ht="15.75" customHeight="1"/>
    <row r="28" spans="12:12" ht="15.75" customHeight="1"/>
    <row r="29" spans="12:12" ht="15.75" customHeight="1"/>
    <row r="30" spans="12:12" ht="15.75" customHeight="1"/>
    <row r="31" spans="12:12" ht="15.75" customHeight="1"/>
    <row r="32" spans="12: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W2:W3"/>
    <mergeCell ref="H2:H3"/>
    <mergeCell ref="I2:I3"/>
    <mergeCell ref="J2:J3"/>
    <mergeCell ref="K2:K3"/>
    <mergeCell ref="Q2:Q3"/>
    <mergeCell ref="R2:R3"/>
    <mergeCell ref="S2:S3"/>
    <mergeCell ref="F2:F3"/>
    <mergeCell ref="G2:G3"/>
    <mergeCell ref="T2:T3"/>
    <mergeCell ref="U2:U3"/>
    <mergeCell ref="V2:V3"/>
    <mergeCell ref="A2:A3"/>
    <mergeCell ref="B2:B3"/>
    <mergeCell ref="C2:C3"/>
    <mergeCell ref="D2:D3"/>
    <mergeCell ref="E2:E3"/>
  </mergeCells>
  <hyperlinks>
    <hyperlink ref="I4" r:id="rId1" xr:uid="{00000000-0004-0000-0B00-000000000000}"/>
    <hyperlink ref="I5" r:id="rId2" xr:uid="{00000000-0004-0000-0B00-000001000000}"/>
    <hyperlink ref="I6" r:id="rId3" xr:uid="{00000000-0004-0000-0B00-000002000000}"/>
    <hyperlink ref="I7" r:id="rId4" xr:uid="{00000000-0004-0000-0B00-000003000000}"/>
    <hyperlink ref="I8" r:id="rId5" xr:uid="{00000000-0004-0000-0B00-000004000000}"/>
    <hyperlink ref="I9" r:id="rId6" xr:uid="{00000000-0004-0000-0B00-000005000000}"/>
    <hyperlink ref="I11" r:id="rId7" xr:uid="{00000000-0004-0000-0B00-000006000000}"/>
    <hyperlink ref="I12" r:id="rId8" xr:uid="{00000000-0004-0000-0B00-000007000000}"/>
    <hyperlink ref="I13" r:id="rId9" xr:uid="{00000000-0004-0000-0B00-000008000000}"/>
    <hyperlink ref="I14" r:id="rId10" xr:uid="{00000000-0004-0000-0B00-000009000000}"/>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AA1000"/>
  <sheetViews>
    <sheetView workbookViewId="0"/>
  </sheetViews>
  <sheetFormatPr defaultColWidth="12.5703125" defaultRowHeight="15" customHeight="1"/>
  <cols>
    <col min="1" max="1" width="4.140625" customWidth="1"/>
    <col min="2" max="2" width="14.5703125" customWidth="1"/>
    <col min="3" max="3" width="22.5703125" customWidth="1"/>
    <col min="4" max="4" width="11.42578125" customWidth="1"/>
    <col min="5" max="5" width="11.140625" customWidth="1"/>
    <col min="6" max="6" width="11.7109375" customWidth="1"/>
    <col min="7" max="7" width="13" customWidth="1"/>
    <col min="8" max="8" width="14.7109375" customWidth="1"/>
    <col min="9" max="21" width="9.5703125" customWidth="1"/>
    <col min="22" max="22" width="12" customWidth="1"/>
    <col min="23" max="27" width="9.5703125" customWidth="1"/>
  </cols>
  <sheetData>
    <row r="1" spans="1:27" ht="15.75" customHeight="1">
      <c r="A1" s="443"/>
      <c r="B1" s="443"/>
      <c r="C1" s="977" t="s">
        <v>2152</v>
      </c>
      <c r="D1" s="953"/>
      <c r="E1" s="953"/>
      <c r="F1" s="953"/>
      <c r="G1" s="953"/>
      <c r="H1" s="953"/>
      <c r="I1" s="953"/>
      <c r="J1" s="953"/>
      <c r="K1" s="953"/>
      <c r="L1" s="953"/>
      <c r="M1" s="953"/>
      <c r="N1" s="953"/>
      <c r="O1" s="953"/>
      <c r="P1" s="467"/>
      <c r="Q1" s="467"/>
      <c r="R1" s="467"/>
      <c r="S1" s="467"/>
      <c r="T1" s="467"/>
      <c r="U1" s="467"/>
      <c r="V1" s="467"/>
      <c r="W1" s="467"/>
      <c r="X1" s="11"/>
      <c r="Y1" s="11"/>
      <c r="Z1" s="11"/>
      <c r="AA1" s="11"/>
    </row>
    <row r="2" spans="1:27" ht="15.75" customHeight="1">
      <c r="A2" s="443"/>
      <c r="B2" s="443"/>
      <c r="C2" s="444"/>
      <c r="D2" s="444"/>
      <c r="E2" s="444"/>
      <c r="F2" s="978"/>
      <c r="G2" s="950"/>
      <c r="H2" s="950"/>
      <c r="I2" s="950"/>
      <c r="J2" s="950"/>
      <c r="K2" s="444"/>
      <c r="L2" s="467"/>
      <c r="M2" s="467"/>
      <c r="N2" s="467"/>
      <c r="O2" s="467"/>
      <c r="P2" s="467"/>
      <c r="Q2" s="467"/>
      <c r="R2" s="467"/>
      <c r="S2" s="467"/>
      <c r="T2" s="467"/>
      <c r="U2" s="467"/>
      <c r="V2" s="467"/>
      <c r="W2" s="467"/>
      <c r="X2" s="11"/>
      <c r="Y2" s="11"/>
      <c r="Z2" s="11"/>
      <c r="AA2" s="11"/>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59" t="s">
        <v>69</v>
      </c>
      <c r="R3" s="959" t="s">
        <v>70</v>
      </c>
      <c r="S3" s="959" t="s">
        <v>71</v>
      </c>
      <c r="T3" s="959" t="s">
        <v>72</v>
      </c>
      <c r="U3" s="959" t="s">
        <v>73</v>
      </c>
      <c r="V3" s="959" t="s">
        <v>74</v>
      </c>
      <c r="W3" s="959" t="s">
        <v>75</v>
      </c>
      <c r="X3" s="11"/>
      <c r="Y3" s="11"/>
      <c r="Z3" s="11"/>
      <c r="AA3" s="11"/>
    </row>
    <row r="4" spans="1:27" ht="115.5" customHeight="1">
      <c r="A4" s="936"/>
      <c r="B4" s="936"/>
      <c r="C4" s="936"/>
      <c r="D4" s="936"/>
      <c r="E4" s="936"/>
      <c r="F4" s="936"/>
      <c r="G4" s="936"/>
      <c r="H4" s="936"/>
      <c r="I4" s="936"/>
      <c r="J4" s="936"/>
      <c r="K4" s="225" t="s">
        <v>76</v>
      </c>
      <c r="L4" s="211" t="s">
        <v>77</v>
      </c>
      <c r="M4" s="211" t="s">
        <v>78</v>
      </c>
      <c r="N4" s="211" t="s">
        <v>79</v>
      </c>
      <c r="O4" s="211" t="s">
        <v>80</v>
      </c>
      <c r="P4" s="211" t="s">
        <v>81</v>
      </c>
      <c r="Q4" s="936"/>
      <c r="R4" s="936"/>
      <c r="S4" s="936"/>
      <c r="T4" s="936"/>
      <c r="U4" s="936"/>
      <c r="V4" s="936"/>
      <c r="W4" s="936"/>
      <c r="X4" s="11"/>
      <c r="Y4" s="11"/>
      <c r="Z4" s="11"/>
      <c r="AA4" s="11"/>
    </row>
    <row r="5" spans="1:27" ht="60.75" customHeight="1">
      <c r="A5" s="468">
        <v>1</v>
      </c>
      <c r="B5" s="469" t="s">
        <v>135</v>
      </c>
      <c r="C5" s="470" t="s">
        <v>2153</v>
      </c>
      <c r="D5" s="470" t="s">
        <v>1198</v>
      </c>
      <c r="E5" s="470" t="s">
        <v>2154</v>
      </c>
      <c r="F5" s="471" t="s">
        <v>2155</v>
      </c>
      <c r="G5" s="470">
        <v>1410003977</v>
      </c>
      <c r="H5" s="470" t="s">
        <v>2156</v>
      </c>
      <c r="I5" s="472" t="s">
        <v>2157</v>
      </c>
      <c r="J5" s="470" t="s">
        <v>2158</v>
      </c>
      <c r="K5" s="473" t="s">
        <v>90</v>
      </c>
      <c r="L5" s="474" t="s">
        <v>2159</v>
      </c>
      <c r="M5" s="474">
        <v>340</v>
      </c>
      <c r="N5" s="474" t="s">
        <v>2160</v>
      </c>
      <c r="O5" s="474" t="s">
        <v>2161</v>
      </c>
      <c r="P5" s="474" t="s">
        <v>144</v>
      </c>
      <c r="Q5" s="474">
        <v>2015</v>
      </c>
      <c r="R5" s="474" t="s">
        <v>342</v>
      </c>
      <c r="S5" s="474" t="s">
        <v>144</v>
      </c>
      <c r="T5" s="474" t="s">
        <v>145</v>
      </c>
      <c r="U5" s="474" t="s">
        <v>2162</v>
      </c>
      <c r="V5" s="474" t="s">
        <v>123</v>
      </c>
      <c r="W5" s="475">
        <v>25</v>
      </c>
      <c r="X5" s="476"/>
      <c r="Y5" s="477"/>
      <c r="Z5" s="478"/>
      <c r="AA5" s="478"/>
    </row>
    <row r="6" spans="1:27" ht="60.75" customHeight="1">
      <c r="A6" s="468">
        <v>2</v>
      </c>
      <c r="B6" s="469" t="s">
        <v>135</v>
      </c>
      <c r="C6" s="470" t="s">
        <v>2163</v>
      </c>
      <c r="D6" s="470" t="s">
        <v>1198</v>
      </c>
      <c r="E6" s="470" t="s">
        <v>137</v>
      </c>
      <c r="F6" s="470" t="s">
        <v>2164</v>
      </c>
      <c r="G6" s="470">
        <v>1410003952</v>
      </c>
      <c r="H6" s="470" t="s">
        <v>2165</v>
      </c>
      <c r="I6" s="479" t="s">
        <v>2166</v>
      </c>
      <c r="J6" s="470" t="s">
        <v>2167</v>
      </c>
      <c r="K6" s="473" t="s">
        <v>90</v>
      </c>
      <c r="L6" s="474" t="s">
        <v>2168</v>
      </c>
      <c r="M6" s="474">
        <v>340</v>
      </c>
      <c r="N6" s="474" t="s">
        <v>2169</v>
      </c>
      <c r="O6" s="480" t="s">
        <v>2161</v>
      </c>
      <c r="P6" s="474" t="s">
        <v>144</v>
      </c>
      <c r="Q6" s="474">
        <v>2016</v>
      </c>
      <c r="R6" s="474" t="s">
        <v>342</v>
      </c>
      <c r="S6" s="474" t="s">
        <v>144</v>
      </c>
      <c r="T6" s="474" t="s">
        <v>145</v>
      </c>
      <c r="U6" s="474" t="s">
        <v>2170</v>
      </c>
      <c r="V6" s="481" t="s">
        <v>123</v>
      </c>
      <c r="W6" s="475">
        <v>50</v>
      </c>
      <c r="X6" s="482"/>
      <c r="Y6" s="478"/>
      <c r="Z6" s="478"/>
      <c r="AA6" s="478"/>
    </row>
    <row r="7" spans="1:27" ht="72" customHeight="1">
      <c r="A7" s="483">
        <v>3</v>
      </c>
      <c r="B7" s="484" t="s">
        <v>135</v>
      </c>
      <c r="C7" s="485" t="s">
        <v>2171</v>
      </c>
      <c r="D7" s="485" t="s">
        <v>1198</v>
      </c>
      <c r="E7" s="485" t="s">
        <v>137</v>
      </c>
      <c r="F7" s="470" t="s">
        <v>2164</v>
      </c>
      <c r="G7" s="485">
        <v>1410003952</v>
      </c>
      <c r="H7" s="485" t="s">
        <v>2172</v>
      </c>
      <c r="I7" s="479" t="s">
        <v>2166</v>
      </c>
      <c r="J7" s="485" t="s">
        <v>2173</v>
      </c>
      <c r="K7" s="486" t="s">
        <v>90</v>
      </c>
      <c r="L7" s="487" t="s">
        <v>2174</v>
      </c>
      <c r="M7" s="487">
        <v>586</v>
      </c>
      <c r="N7" s="487" t="s">
        <v>143</v>
      </c>
      <c r="O7" s="488" t="s">
        <v>375</v>
      </c>
      <c r="P7" s="487" t="s">
        <v>144</v>
      </c>
      <c r="Q7" s="487">
        <v>2019</v>
      </c>
      <c r="R7" s="487" t="s">
        <v>342</v>
      </c>
      <c r="S7" s="487" t="s">
        <v>144</v>
      </c>
      <c r="T7" s="487" t="s">
        <v>145</v>
      </c>
      <c r="U7" s="487" t="s">
        <v>2175</v>
      </c>
      <c r="V7" s="489" t="s">
        <v>123</v>
      </c>
      <c r="W7" s="475">
        <v>25</v>
      </c>
      <c r="X7" s="482"/>
      <c r="Y7" s="478"/>
      <c r="Z7" s="478"/>
      <c r="AA7" s="478"/>
    </row>
    <row r="8" spans="1:27" ht="81" customHeight="1">
      <c r="A8" s="483">
        <v>4</v>
      </c>
      <c r="B8" s="484" t="s">
        <v>135</v>
      </c>
      <c r="C8" s="485" t="s">
        <v>2176</v>
      </c>
      <c r="D8" s="485" t="s">
        <v>1198</v>
      </c>
      <c r="E8" s="485" t="s">
        <v>2177</v>
      </c>
      <c r="F8" s="485" t="s">
        <v>2178</v>
      </c>
      <c r="G8" s="485">
        <v>1410004730</v>
      </c>
      <c r="H8" s="485" t="s">
        <v>2179</v>
      </c>
      <c r="I8" s="490" t="s">
        <v>2180</v>
      </c>
      <c r="J8" s="485" t="s">
        <v>2181</v>
      </c>
      <c r="K8" s="486" t="s">
        <v>90</v>
      </c>
      <c r="L8" s="487" t="s">
        <v>2182</v>
      </c>
      <c r="M8" s="487">
        <v>340</v>
      </c>
      <c r="N8" s="487" t="s">
        <v>143</v>
      </c>
      <c r="O8" s="488" t="s">
        <v>2161</v>
      </c>
      <c r="P8" s="487" t="s">
        <v>144</v>
      </c>
      <c r="Q8" s="487">
        <v>2017</v>
      </c>
      <c r="R8" s="487" t="s">
        <v>342</v>
      </c>
      <c r="S8" s="487" t="s">
        <v>144</v>
      </c>
      <c r="T8" s="487" t="s">
        <v>145</v>
      </c>
      <c r="U8" s="487" t="s">
        <v>2183</v>
      </c>
      <c r="V8" s="489" t="s">
        <v>123</v>
      </c>
      <c r="W8" s="475">
        <v>100</v>
      </c>
      <c r="X8" s="482"/>
      <c r="Y8" s="478"/>
      <c r="Z8" s="478"/>
      <c r="AA8" s="478"/>
    </row>
    <row r="9" spans="1:27" ht="69.75" customHeight="1">
      <c r="A9" s="468">
        <v>5</v>
      </c>
      <c r="B9" s="484" t="s">
        <v>135</v>
      </c>
      <c r="C9" s="485" t="s">
        <v>2184</v>
      </c>
      <c r="D9" s="485" t="s">
        <v>1198</v>
      </c>
      <c r="E9" s="485" t="s">
        <v>2185</v>
      </c>
      <c r="F9" s="485" t="s">
        <v>2186</v>
      </c>
      <c r="G9" s="485">
        <v>1410004530</v>
      </c>
      <c r="H9" s="485" t="s">
        <v>2187</v>
      </c>
      <c r="I9" s="490" t="s">
        <v>2188</v>
      </c>
      <c r="J9" s="485" t="s">
        <v>2189</v>
      </c>
      <c r="K9" s="486" t="s">
        <v>90</v>
      </c>
      <c r="L9" s="487" t="s">
        <v>2190</v>
      </c>
      <c r="M9" s="487">
        <v>340</v>
      </c>
      <c r="N9" s="487" t="s">
        <v>2191</v>
      </c>
      <c r="O9" s="488" t="s">
        <v>2161</v>
      </c>
      <c r="P9" s="487" t="s">
        <v>144</v>
      </c>
      <c r="Q9" s="487" t="s">
        <v>144</v>
      </c>
      <c r="R9" s="487" t="s">
        <v>342</v>
      </c>
      <c r="S9" s="487" t="s">
        <v>144</v>
      </c>
      <c r="T9" s="487" t="s">
        <v>145</v>
      </c>
      <c r="U9" s="487" t="s">
        <v>2192</v>
      </c>
      <c r="V9" s="489" t="s">
        <v>123</v>
      </c>
      <c r="W9" s="475">
        <v>25</v>
      </c>
      <c r="X9" s="482"/>
      <c r="Y9" s="478"/>
      <c r="Z9" s="478"/>
      <c r="AA9" s="478"/>
    </row>
    <row r="10" spans="1:27" ht="65.25" customHeight="1">
      <c r="A10" s="483">
        <v>6</v>
      </c>
      <c r="B10" s="484" t="s">
        <v>135</v>
      </c>
      <c r="C10" s="485" t="s">
        <v>2193</v>
      </c>
      <c r="D10" s="485" t="s">
        <v>1198</v>
      </c>
      <c r="E10" s="485" t="s">
        <v>2194</v>
      </c>
      <c r="F10" s="485" t="s">
        <v>2195</v>
      </c>
      <c r="G10" s="485">
        <v>1410004579</v>
      </c>
      <c r="H10" s="485" t="s">
        <v>2196</v>
      </c>
      <c r="I10" s="490" t="s">
        <v>2197</v>
      </c>
      <c r="J10" s="485" t="s">
        <v>2158</v>
      </c>
      <c r="K10" s="486" t="s">
        <v>90</v>
      </c>
      <c r="L10" s="487" t="s">
        <v>2190</v>
      </c>
      <c r="M10" s="487">
        <v>340</v>
      </c>
      <c r="N10" s="487" t="s">
        <v>2198</v>
      </c>
      <c r="O10" s="488" t="s">
        <v>2161</v>
      </c>
      <c r="P10" s="487" t="s">
        <v>144</v>
      </c>
      <c r="Q10" s="487">
        <v>2010</v>
      </c>
      <c r="R10" s="487" t="s">
        <v>342</v>
      </c>
      <c r="S10" s="487" t="s">
        <v>144</v>
      </c>
      <c r="T10" s="487" t="s">
        <v>145</v>
      </c>
      <c r="U10" s="487" t="s">
        <v>2199</v>
      </c>
      <c r="V10" s="489" t="s">
        <v>123</v>
      </c>
      <c r="W10" s="475">
        <v>50</v>
      </c>
      <c r="X10" s="482"/>
      <c r="Y10" s="478"/>
      <c r="Z10" s="478"/>
      <c r="AA10" s="478"/>
    </row>
    <row r="11" spans="1:27" ht="67.5" customHeight="1">
      <c r="A11" s="483">
        <v>7</v>
      </c>
      <c r="B11" s="484" t="s">
        <v>135</v>
      </c>
      <c r="C11" s="485" t="s">
        <v>2200</v>
      </c>
      <c r="D11" s="485" t="s">
        <v>1198</v>
      </c>
      <c r="E11" s="485" t="s">
        <v>2201</v>
      </c>
      <c r="F11" s="485" t="s">
        <v>2202</v>
      </c>
      <c r="G11" s="485">
        <v>1410004427</v>
      </c>
      <c r="H11" s="485" t="s">
        <v>2203</v>
      </c>
      <c r="I11" s="490" t="s">
        <v>2204</v>
      </c>
      <c r="J11" s="485" t="s">
        <v>2205</v>
      </c>
      <c r="K11" s="486" t="s">
        <v>90</v>
      </c>
      <c r="L11" s="487" t="s">
        <v>2168</v>
      </c>
      <c r="M11" s="487">
        <v>340</v>
      </c>
      <c r="N11" s="487" t="s">
        <v>2206</v>
      </c>
      <c r="O11" s="488" t="s">
        <v>2161</v>
      </c>
      <c r="P11" s="487" t="s">
        <v>144</v>
      </c>
      <c r="Q11" s="487" t="s">
        <v>94</v>
      </c>
      <c r="R11" s="487" t="s">
        <v>342</v>
      </c>
      <c r="S11" s="487" t="s">
        <v>144</v>
      </c>
      <c r="T11" s="487" t="s">
        <v>145</v>
      </c>
      <c r="U11" s="487" t="s">
        <v>2207</v>
      </c>
      <c r="V11" s="489" t="s">
        <v>123</v>
      </c>
      <c r="W11" s="475">
        <v>20</v>
      </c>
      <c r="X11" s="482"/>
      <c r="Y11" s="478"/>
      <c r="Z11" s="478"/>
      <c r="AA11" s="478"/>
    </row>
    <row r="12" spans="1:27" ht="68.25" customHeight="1">
      <c r="A12" s="483">
        <v>8</v>
      </c>
      <c r="B12" s="484" t="s">
        <v>135</v>
      </c>
      <c r="C12" s="485" t="s">
        <v>2208</v>
      </c>
      <c r="D12" s="485" t="s">
        <v>1198</v>
      </c>
      <c r="E12" s="485" t="s">
        <v>2209</v>
      </c>
      <c r="F12" s="471" t="s">
        <v>2210</v>
      </c>
      <c r="G12" s="470">
        <v>1410004794</v>
      </c>
      <c r="H12" s="470" t="s">
        <v>2211</v>
      </c>
      <c r="I12" s="479" t="s">
        <v>2212</v>
      </c>
      <c r="J12" s="470" t="s">
        <v>2213</v>
      </c>
      <c r="K12" s="473" t="s">
        <v>90</v>
      </c>
      <c r="L12" s="474" t="s">
        <v>2168</v>
      </c>
      <c r="M12" s="474">
        <v>340</v>
      </c>
      <c r="N12" s="474" t="s">
        <v>1580</v>
      </c>
      <c r="O12" s="474" t="s">
        <v>2161</v>
      </c>
      <c r="P12" s="474" t="s">
        <v>144</v>
      </c>
      <c r="Q12" s="474">
        <v>2011</v>
      </c>
      <c r="R12" s="474" t="s">
        <v>342</v>
      </c>
      <c r="S12" s="491" t="s">
        <v>144</v>
      </c>
      <c r="T12" s="474" t="s">
        <v>145</v>
      </c>
      <c r="U12" s="474" t="s">
        <v>2214</v>
      </c>
      <c r="V12" s="474" t="s">
        <v>123</v>
      </c>
      <c r="W12" s="475">
        <v>25</v>
      </c>
      <c r="X12" s="482"/>
      <c r="Y12" s="478"/>
      <c r="Z12" s="478"/>
      <c r="AA12" s="478"/>
    </row>
    <row r="13" spans="1:27" ht="65.25" customHeight="1">
      <c r="A13" s="483">
        <v>9</v>
      </c>
      <c r="B13" s="484" t="s">
        <v>135</v>
      </c>
      <c r="C13" s="485" t="s">
        <v>2215</v>
      </c>
      <c r="D13" s="485" t="s">
        <v>1198</v>
      </c>
      <c r="E13" s="485" t="s">
        <v>2216</v>
      </c>
      <c r="F13" s="471" t="s">
        <v>2217</v>
      </c>
      <c r="G13" s="492">
        <v>1410004152</v>
      </c>
      <c r="H13" s="470" t="s">
        <v>2218</v>
      </c>
      <c r="I13" s="479" t="s">
        <v>2219</v>
      </c>
      <c r="J13" s="470" t="s">
        <v>2220</v>
      </c>
      <c r="K13" s="473" t="s">
        <v>90</v>
      </c>
      <c r="L13" s="474" t="s">
        <v>2168</v>
      </c>
      <c r="M13" s="474">
        <v>340</v>
      </c>
      <c r="N13" s="474" t="s">
        <v>2221</v>
      </c>
      <c r="O13" s="474" t="s">
        <v>2161</v>
      </c>
      <c r="P13" s="474" t="s">
        <v>144</v>
      </c>
      <c r="Q13" s="474">
        <v>2018</v>
      </c>
      <c r="R13" s="474" t="s">
        <v>342</v>
      </c>
      <c r="S13" s="474" t="s">
        <v>144</v>
      </c>
      <c r="T13" s="474" t="s">
        <v>145</v>
      </c>
      <c r="U13" s="474" t="s">
        <v>2222</v>
      </c>
      <c r="V13" s="474" t="s">
        <v>123</v>
      </c>
      <c r="W13" s="475">
        <v>25</v>
      </c>
      <c r="X13" s="482"/>
      <c r="Y13" s="478"/>
      <c r="Z13" s="478"/>
      <c r="AA13" s="478"/>
    </row>
    <row r="14" spans="1:27" ht="95.25" customHeight="1">
      <c r="A14" s="483">
        <v>10</v>
      </c>
      <c r="B14" s="484" t="s">
        <v>135</v>
      </c>
      <c r="C14" s="485" t="s">
        <v>2223</v>
      </c>
      <c r="D14" s="485" t="s">
        <v>1198</v>
      </c>
      <c r="E14" s="485" t="s">
        <v>2224</v>
      </c>
      <c r="F14" s="485" t="s">
        <v>2225</v>
      </c>
      <c r="G14" s="485">
        <v>1410004699</v>
      </c>
      <c r="H14" s="485" t="s">
        <v>2226</v>
      </c>
      <c r="I14" s="490" t="s">
        <v>2227</v>
      </c>
      <c r="J14" s="485" t="s">
        <v>2220</v>
      </c>
      <c r="K14" s="486" t="s">
        <v>90</v>
      </c>
      <c r="L14" s="487" t="s">
        <v>2228</v>
      </c>
      <c r="M14" s="487">
        <v>340</v>
      </c>
      <c r="N14" s="487" t="s">
        <v>2229</v>
      </c>
      <c r="O14" s="488" t="s">
        <v>2161</v>
      </c>
      <c r="P14" s="487" t="s">
        <v>144</v>
      </c>
      <c r="Q14" s="487" t="s">
        <v>144</v>
      </c>
      <c r="R14" s="487" t="s">
        <v>342</v>
      </c>
      <c r="S14" s="487" t="s">
        <v>144</v>
      </c>
      <c r="T14" s="487" t="s">
        <v>145</v>
      </c>
      <c r="U14" s="487" t="s">
        <v>2230</v>
      </c>
      <c r="V14" s="489" t="s">
        <v>123</v>
      </c>
      <c r="W14" s="475">
        <v>60</v>
      </c>
      <c r="X14" s="482"/>
      <c r="Y14" s="478"/>
      <c r="Z14" s="478"/>
      <c r="AA14" s="478"/>
    </row>
    <row r="15" spans="1:27" ht="51.75" customHeight="1">
      <c r="A15" s="468">
        <v>11</v>
      </c>
      <c r="B15" s="484" t="s">
        <v>135</v>
      </c>
      <c r="C15" s="485" t="s">
        <v>2231</v>
      </c>
      <c r="D15" s="485" t="s">
        <v>1198</v>
      </c>
      <c r="E15" s="485" t="s">
        <v>2232</v>
      </c>
      <c r="F15" s="485" t="s">
        <v>2233</v>
      </c>
      <c r="G15" s="485">
        <v>1410004434</v>
      </c>
      <c r="H15" s="485" t="s">
        <v>2234</v>
      </c>
      <c r="I15" s="490" t="s">
        <v>2235</v>
      </c>
      <c r="J15" s="485" t="s">
        <v>2236</v>
      </c>
      <c r="K15" s="486" t="s">
        <v>90</v>
      </c>
      <c r="L15" s="487" t="s">
        <v>2168</v>
      </c>
      <c r="M15" s="487">
        <v>340</v>
      </c>
      <c r="N15" s="487" t="s">
        <v>2237</v>
      </c>
      <c r="O15" s="488" t="s">
        <v>2161</v>
      </c>
      <c r="P15" s="487" t="s">
        <v>144</v>
      </c>
      <c r="Q15" s="487">
        <v>2018</v>
      </c>
      <c r="R15" s="487" t="s">
        <v>342</v>
      </c>
      <c r="S15" s="487" t="s">
        <v>144</v>
      </c>
      <c r="T15" s="487" t="s">
        <v>145</v>
      </c>
      <c r="U15" s="487" t="s">
        <v>2238</v>
      </c>
      <c r="V15" s="489" t="s">
        <v>123</v>
      </c>
      <c r="W15" s="475">
        <v>25</v>
      </c>
      <c r="X15" s="482"/>
      <c r="Y15" s="482"/>
      <c r="Z15" s="482"/>
      <c r="AA15" s="482"/>
    </row>
    <row r="16" spans="1:27" ht="51" customHeight="1">
      <c r="A16" s="483">
        <v>12</v>
      </c>
      <c r="B16" s="484" t="s">
        <v>135</v>
      </c>
      <c r="C16" s="485" t="s">
        <v>2239</v>
      </c>
      <c r="D16" s="485" t="s">
        <v>1198</v>
      </c>
      <c r="E16" s="485" t="s">
        <v>2240</v>
      </c>
      <c r="F16" s="485" t="s">
        <v>2241</v>
      </c>
      <c r="G16" s="485">
        <v>1410004402</v>
      </c>
      <c r="H16" s="485" t="s">
        <v>2242</v>
      </c>
      <c r="I16" s="490" t="s">
        <v>2243</v>
      </c>
      <c r="J16" s="485" t="s">
        <v>2158</v>
      </c>
      <c r="K16" s="486" t="s">
        <v>90</v>
      </c>
      <c r="L16" s="487" t="s">
        <v>2168</v>
      </c>
      <c r="M16" s="487">
        <v>340</v>
      </c>
      <c r="N16" s="487" t="s">
        <v>2191</v>
      </c>
      <c r="O16" s="488" t="s">
        <v>2161</v>
      </c>
      <c r="P16" s="487" t="s">
        <v>144</v>
      </c>
      <c r="Q16" s="487">
        <v>2010</v>
      </c>
      <c r="R16" s="487" t="s">
        <v>342</v>
      </c>
      <c r="S16" s="487" t="s">
        <v>144</v>
      </c>
      <c r="T16" s="487" t="s">
        <v>145</v>
      </c>
      <c r="U16" s="487" t="s">
        <v>2244</v>
      </c>
      <c r="V16" s="489" t="s">
        <v>123</v>
      </c>
      <c r="W16" s="475">
        <v>25</v>
      </c>
      <c r="X16" s="482"/>
      <c r="Y16" s="482"/>
      <c r="Z16" s="482"/>
      <c r="AA16" s="482"/>
    </row>
    <row r="17" spans="1:27" ht="63.75" customHeight="1">
      <c r="A17" s="468">
        <v>13</v>
      </c>
      <c r="B17" s="484" t="s">
        <v>135</v>
      </c>
      <c r="C17" s="485" t="s">
        <v>2245</v>
      </c>
      <c r="D17" s="485" t="s">
        <v>1198</v>
      </c>
      <c r="E17" s="485" t="s">
        <v>2246</v>
      </c>
      <c r="F17" s="485" t="s">
        <v>2247</v>
      </c>
      <c r="G17" s="485">
        <v>1410004201</v>
      </c>
      <c r="H17" s="485" t="s">
        <v>2248</v>
      </c>
      <c r="I17" s="490" t="s">
        <v>2249</v>
      </c>
      <c r="J17" s="485" t="s">
        <v>2250</v>
      </c>
      <c r="K17" s="486" t="s">
        <v>90</v>
      </c>
      <c r="L17" s="487" t="s">
        <v>2168</v>
      </c>
      <c r="M17" s="487">
        <v>340</v>
      </c>
      <c r="N17" s="487" t="s">
        <v>878</v>
      </c>
      <c r="O17" s="488" t="s">
        <v>2161</v>
      </c>
      <c r="P17" s="487" t="s">
        <v>144</v>
      </c>
      <c r="Q17" s="487">
        <v>2011</v>
      </c>
      <c r="R17" s="487" t="s">
        <v>342</v>
      </c>
      <c r="S17" s="493" t="s">
        <v>144</v>
      </c>
      <c r="T17" s="487" t="s">
        <v>145</v>
      </c>
      <c r="U17" s="487" t="s">
        <v>2251</v>
      </c>
      <c r="V17" s="489" t="s">
        <v>123</v>
      </c>
      <c r="W17" s="475">
        <v>25</v>
      </c>
      <c r="X17" s="482"/>
      <c r="Y17" s="478"/>
      <c r="Z17" s="478"/>
      <c r="AA17" s="478"/>
    </row>
    <row r="18" spans="1:27" ht="76.5" customHeight="1">
      <c r="A18" s="468">
        <v>14</v>
      </c>
      <c r="B18" s="484" t="s">
        <v>135</v>
      </c>
      <c r="C18" s="471" t="s">
        <v>2252</v>
      </c>
      <c r="D18" s="470" t="s">
        <v>1198</v>
      </c>
      <c r="E18" s="470" t="s">
        <v>2253</v>
      </c>
      <c r="F18" s="470" t="s">
        <v>2254</v>
      </c>
      <c r="G18" s="470">
        <v>140004184</v>
      </c>
      <c r="H18" s="470" t="s">
        <v>2255</v>
      </c>
      <c r="I18" s="479" t="s">
        <v>2256</v>
      </c>
      <c r="J18" s="470" t="s">
        <v>2257</v>
      </c>
      <c r="K18" s="473" t="s">
        <v>90</v>
      </c>
      <c r="L18" s="474" t="s">
        <v>2168</v>
      </c>
      <c r="M18" s="474">
        <v>340</v>
      </c>
      <c r="N18" s="474" t="s">
        <v>2258</v>
      </c>
      <c r="O18" s="494" t="s">
        <v>2259</v>
      </c>
      <c r="P18" s="474" t="s">
        <v>144</v>
      </c>
      <c r="Q18" s="474">
        <v>2019</v>
      </c>
      <c r="R18" s="474" t="s">
        <v>342</v>
      </c>
      <c r="S18" s="474" t="s">
        <v>144</v>
      </c>
      <c r="T18" s="474" t="s">
        <v>145</v>
      </c>
      <c r="U18" s="474" t="s">
        <v>2260</v>
      </c>
      <c r="V18" s="474" t="s">
        <v>123</v>
      </c>
      <c r="W18" s="475">
        <v>25</v>
      </c>
      <c r="X18" s="482"/>
      <c r="Y18" s="482"/>
      <c r="Z18" s="482"/>
      <c r="AA18" s="482"/>
    </row>
    <row r="19" spans="1:27" ht="73.5" customHeight="1">
      <c r="A19" s="468">
        <v>15</v>
      </c>
      <c r="B19" s="484" t="s">
        <v>135</v>
      </c>
      <c r="C19" s="471" t="s">
        <v>2261</v>
      </c>
      <c r="D19" s="470" t="s">
        <v>1198</v>
      </c>
      <c r="E19" s="470" t="s">
        <v>2262</v>
      </c>
      <c r="F19" s="470" t="s">
        <v>2263</v>
      </c>
      <c r="G19" s="470">
        <v>1410004547</v>
      </c>
      <c r="H19" s="470" t="s">
        <v>2264</v>
      </c>
      <c r="I19" s="479" t="s">
        <v>2265</v>
      </c>
      <c r="J19" s="470" t="s">
        <v>2266</v>
      </c>
      <c r="K19" s="473" t="s">
        <v>90</v>
      </c>
      <c r="L19" s="474" t="s">
        <v>2168</v>
      </c>
      <c r="M19" s="474">
        <v>340</v>
      </c>
      <c r="N19" s="495">
        <v>45267</v>
      </c>
      <c r="O19" s="494" t="s">
        <v>2267</v>
      </c>
      <c r="P19" s="474" t="s">
        <v>144</v>
      </c>
      <c r="Q19" s="474" t="s">
        <v>144</v>
      </c>
      <c r="R19" s="474" t="s">
        <v>342</v>
      </c>
      <c r="S19" s="474" t="s">
        <v>144</v>
      </c>
      <c r="T19" s="474" t="s">
        <v>145</v>
      </c>
      <c r="U19" s="474" t="s">
        <v>2268</v>
      </c>
      <c r="V19" s="474" t="s">
        <v>123</v>
      </c>
      <c r="W19" s="475">
        <v>25</v>
      </c>
      <c r="X19" s="482"/>
      <c r="Y19" s="482"/>
      <c r="Z19" s="482"/>
      <c r="AA19" s="482"/>
    </row>
    <row r="20" spans="1:27" ht="73.5" customHeight="1">
      <c r="A20" s="468">
        <v>16</v>
      </c>
      <c r="B20" s="484" t="s">
        <v>135</v>
      </c>
      <c r="C20" s="471" t="s">
        <v>2269</v>
      </c>
      <c r="D20" s="470" t="s">
        <v>1198</v>
      </c>
      <c r="E20" s="470" t="s">
        <v>2270</v>
      </c>
      <c r="F20" s="470" t="s">
        <v>2271</v>
      </c>
      <c r="G20" s="470">
        <v>1410004466</v>
      </c>
      <c r="H20" s="470" t="s">
        <v>2272</v>
      </c>
      <c r="I20" s="479" t="s">
        <v>2273</v>
      </c>
      <c r="J20" s="470" t="s">
        <v>2189</v>
      </c>
      <c r="K20" s="473" t="s">
        <v>90</v>
      </c>
      <c r="L20" s="474" t="s">
        <v>2168</v>
      </c>
      <c r="M20" s="474">
        <v>340</v>
      </c>
      <c r="N20" s="474" t="s">
        <v>2274</v>
      </c>
      <c r="O20" s="494" t="s">
        <v>2275</v>
      </c>
      <c r="P20" s="474" t="s">
        <v>144</v>
      </c>
      <c r="Q20" s="474" t="s">
        <v>144</v>
      </c>
      <c r="R20" s="474" t="s">
        <v>342</v>
      </c>
      <c r="S20" s="474" t="s">
        <v>144</v>
      </c>
      <c r="T20" s="474" t="s">
        <v>145</v>
      </c>
      <c r="U20" s="474" t="s">
        <v>2276</v>
      </c>
      <c r="V20" s="474" t="s">
        <v>123</v>
      </c>
      <c r="W20" s="475">
        <v>25</v>
      </c>
      <c r="X20" s="482"/>
      <c r="Y20" s="482"/>
      <c r="Z20" s="482"/>
      <c r="AA20" s="482"/>
    </row>
    <row r="21" spans="1:27" ht="15.75" customHeight="1">
      <c r="A21" s="496"/>
      <c r="B21" s="496"/>
      <c r="C21" s="496"/>
      <c r="D21" s="496"/>
      <c r="E21" s="496"/>
      <c r="F21" s="496"/>
      <c r="G21" s="496"/>
      <c r="H21" s="496"/>
      <c r="I21" s="496"/>
      <c r="J21" s="496"/>
      <c r="K21" s="478"/>
      <c r="L21" s="497"/>
      <c r="M21" s="497"/>
      <c r="N21" s="497"/>
      <c r="O21" s="497"/>
      <c r="P21" s="497"/>
      <c r="Q21" s="497"/>
      <c r="R21" s="497"/>
      <c r="S21" s="497"/>
      <c r="T21" s="497"/>
      <c r="U21" s="497"/>
      <c r="V21" s="497"/>
      <c r="W21" s="498">
        <f>SUM(W5:W20)</f>
        <v>555</v>
      </c>
      <c r="X21" s="482"/>
      <c r="Y21" s="482"/>
      <c r="Z21" s="482"/>
      <c r="AA21" s="482"/>
    </row>
    <row r="22" spans="1:27" ht="15.75" customHeight="1">
      <c r="A22" s="285"/>
      <c r="B22" s="285"/>
      <c r="C22" s="285"/>
      <c r="D22" s="285"/>
      <c r="E22" s="285"/>
      <c r="F22" s="285"/>
      <c r="G22" s="285"/>
      <c r="H22" s="285"/>
      <c r="I22" s="285"/>
      <c r="J22" s="285"/>
      <c r="K22" s="11"/>
      <c r="L22" s="323"/>
      <c r="M22" s="323"/>
      <c r="N22" s="323"/>
      <c r="O22" s="323"/>
      <c r="P22" s="323"/>
      <c r="Q22" s="323"/>
      <c r="R22" s="323"/>
      <c r="S22" s="323"/>
      <c r="T22" s="323"/>
      <c r="U22" s="323"/>
      <c r="V22" s="323"/>
      <c r="W22" s="323"/>
    </row>
    <row r="23" spans="1:27" ht="15.75" customHeight="1">
      <c r="A23" s="285"/>
      <c r="B23" s="285"/>
      <c r="C23" s="285"/>
      <c r="D23" s="285"/>
      <c r="E23" s="285"/>
      <c r="F23" s="285"/>
      <c r="G23" s="285"/>
      <c r="H23" s="285"/>
      <c r="I23" s="285"/>
      <c r="J23" s="285"/>
      <c r="K23" s="11"/>
      <c r="L23" s="323"/>
      <c r="M23" s="323"/>
      <c r="N23" s="323"/>
      <c r="O23" s="323"/>
      <c r="P23" s="323"/>
      <c r="Q23" s="323"/>
      <c r="R23" s="323"/>
      <c r="S23" s="323"/>
      <c r="T23" s="323"/>
      <c r="U23" s="323"/>
      <c r="V23" s="323"/>
      <c r="W23" s="323"/>
    </row>
    <row r="24" spans="1:27" ht="15.75" customHeight="1">
      <c r="A24" s="285"/>
      <c r="B24" s="285"/>
      <c r="C24" s="285"/>
      <c r="D24" s="285"/>
      <c r="E24" s="285"/>
      <c r="F24" s="285"/>
      <c r="G24" s="285"/>
      <c r="H24" s="285"/>
      <c r="I24" s="285"/>
      <c r="J24" s="285"/>
      <c r="K24" s="11"/>
      <c r="L24" s="323"/>
      <c r="M24" s="323"/>
      <c r="N24" s="323"/>
      <c r="O24" s="323"/>
      <c r="P24" s="323"/>
      <c r="Q24" s="323"/>
      <c r="R24" s="323"/>
      <c r="S24" s="323"/>
      <c r="T24" s="323"/>
      <c r="U24" s="323"/>
      <c r="V24" s="323"/>
      <c r="W24" s="323"/>
    </row>
    <row r="25" spans="1:27" ht="15.75" customHeight="1">
      <c r="A25" s="285"/>
      <c r="B25" s="285"/>
      <c r="C25" s="285"/>
      <c r="D25" s="285"/>
      <c r="E25" s="285"/>
      <c r="F25" s="285"/>
      <c r="G25" s="285"/>
      <c r="H25" s="285"/>
      <c r="I25" s="285"/>
      <c r="J25" s="285"/>
      <c r="K25" s="11"/>
      <c r="L25" s="323"/>
      <c r="M25" s="323"/>
      <c r="N25" s="323"/>
      <c r="O25" s="323"/>
      <c r="P25" s="323"/>
      <c r="Q25" s="323"/>
      <c r="R25" s="323"/>
      <c r="S25" s="323"/>
      <c r="T25" s="323"/>
      <c r="U25" s="323"/>
      <c r="V25" s="323"/>
      <c r="W25" s="323"/>
    </row>
    <row r="26" spans="1:27" ht="15.75" customHeight="1">
      <c r="A26" s="285"/>
      <c r="B26" s="285"/>
      <c r="C26" s="285"/>
      <c r="D26" s="285"/>
      <c r="E26" s="285"/>
      <c r="F26" s="285"/>
      <c r="G26" s="285"/>
      <c r="H26" s="285"/>
      <c r="I26" s="285"/>
      <c r="J26" s="285"/>
      <c r="K26" s="11"/>
      <c r="L26" s="323"/>
      <c r="M26" s="323"/>
      <c r="N26" s="323"/>
      <c r="O26" s="323"/>
      <c r="P26" s="323"/>
      <c r="Q26" s="323"/>
      <c r="R26" s="323"/>
      <c r="S26" s="323"/>
      <c r="T26" s="323"/>
      <c r="U26" s="323"/>
      <c r="V26" s="323"/>
      <c r="W26" s="323"/>
    </row>
    <row r="27" spans="1:27" ht="15.75" customHeight="1">
      <c r="A27" s="285"/>
      <c r="B27" s="285"/>
      <c r="C27" s="285"/>
      <c r="D27" s="285"/>
      <c r="E27" s="285"/>
      <c r="F27" s="285"/>
      <c r="G27" s="285"/>
      <c r="H27" s="285"/>
      <c r="I27" s="285"/>
      <c r="J27" s="285"/>
      <c r="K27" s="11"/>
      <c r="L27" s="323"/>
      <c r="M27" s="323"/>
      <c r="N27" s="323"/>
      <c r="O27" s="323"/>
      <c r="P27" s="323"/>
      <c r="Q27" s="323"/>
      <c r="R27" s="323"/>
      <c r="S27" s="323"/>
      <c r="T27" s="323"/>
      <c r="U27" s="323"/>
      <c r="V27" s="323"/>
      <c r="W27" s="323"/>
    </row>
    <row r="28" spans="1:27" ht="15.75" customHeight="1">
      <c r="A28" s="285"/>
      <c r="B28" s="285"/>
      <c r="C28" s="285"/>
      <c r="D28" s="285"/>
      <c r="E28" s="285"/>
      <c r="F28" s="285"/>
      <c r="G28" s="285"/>
      <c r="H28" s="285"/>
      <c r="I28" s="285"/>
      <c r="J28" s="285"/>
      <c r="K28" s="11"/>
      <c r="L28" s="323"/>
      <c r="M28" s="323"/>
      <c r="N28" s="323"/>
      <c r="O28" s="323"/>
      <c r="P28" s="323"/>
      <c r="Q28" s="323"/>
      <c r="R28" s="323"/>
      <c r="S28" s="323"/>
      <c r="T28" s="323"/>
      <c r="U28" s="323"/>
      <c r="V28" s="323"/>
      <c r="W28" s="323"/>
    </row>
    <row r="29" spans="1:27" ht="15.75" customHeight="1">
      <c r="A29" s="285"/>
      <c r="B29" s="285"/>
      <c r="C29" s="285"/>
      <c r="D29" s="285"/>
      <c r="E29" s="285"/>
      <c r="F29" s="285"/>
      <c r="G29" s="285"/>
      <c r="H29" s="285"/>
      <c r="I29" s="285"/>
      <c r="J29" s="285"/>
      <c r="K29" s="11"/>
      <c r="L29" s="323"/>
      <c r="M29" s="323"/>
      <c r="N29" s="323"/>
      <c r="O29" s="323"/>
      <c r="P29" s="323"/>
      <c r="Q29" s="323"/>
      <c r="R29" s="323"/>
      <c r="S29" s="323"/>
      <c r="T29" s="323"/>
      <c r="U29" s="323"/>
      <c r="V29" s="323"/>
      <c r="W29" s="323"/>
    </row>
    <row r="30" spans="1:27" ht="15.75" customHeight="1">
      <c r="A30" s="285"/>
      <c r="B30" s="285"/>
      <c r="C30" s="285"/>
      <c r="D30" s="285"/>
      <c r="E30" s="285"/>
      <c r="F30" s="285"/>
      <c r="G30" s="285"/>
      <c r="H30" s="285"/>
      <c r="I30" s="285"/>
      <c r="J30" s="285"/>
      <c r="K30" s="11"/>
      <c r="L30" s="323"/>
      <c r="M30" s="323"/>
      <c r="N30" s="323"/>
      <c r="O30" s="323"/>
      <c r="P30" s="323"/>
      <c r="Q30" s="323"/>
      <c r="R30" s="323"/>
      <c r="S30" s="323"/>
      <c r="T30" s="323"/>
      <c r="U30" s="323"/>
      <c r="V30" s="323"/>
      <c r="W30" s="323"/>
    </row>
    <row r="31" spans="1:27" ht="15.75" customHeight="1">
      <c r="A31" s="285"/>
      <c r="B31" s="285"/>
      <c r="C31" s="285"/>
      <c r="D31" s="285"/>
      <c r="E31" s="285"/>
      <c r="F31" s="285"/>
      <c r="G31" s="285"/>
      <c r="H31" s="285"/>
      <c r="I31" s="285"/>
      <c r="J31" s="285"/>
      <c r="K31" s="11"/>
      <c r="L31" s="323"/>
      <c r="M31" s="323"/>
      <c r="N31" s="323"/>
      <c r="O31" s="323"/>
      <c r="P31" s="323"/>
      <c r="Q31" s="323"/>
      <c r="R31" s="323"/>
      <c r="S31" s="323"/>
      <c r="T31" s="323"/>
      <c r="U31" s="323"/>
      <c r="V31" s="323"/>
      <c r="W31" s="323"/>
    </row>
    <row r="32" spans="1:27" ht="15.75" customHeight="1">
      <c r="A32" s="285"/>
      <c r="B32" s="285"/>
      <c r="C32" s="285"/>
      <c r="D32" s="285"/>
      <c r="E32" s="285"/>
      <c r="F32" s="285"/>
      <c r="G32" s="285"/>
      <c r="H32" s="285"/>
      <c r="I32" s="285"/>
      <c r="J32" s="285"/>
      <c r="K32" s="11"/>
      <c r="L32" s="323"/>
      <c r="M32" s="323"/>
      <c r="N32" s="323"/>
      <c r="O32" s="323"/>
      <c r="P32" s="323"/>
      <c r="Q32" s="323"/>
      <c r="R32" s="323"/>
      <c r="S32" s="323"/>
      <c r="T32" s="323"/>
      <c r="U32" s="323"/>
      <c r="V32" s="323"/>
      <c r="W32" s="323"/>
    </row>
    <row r="33" spans="1:23" ht="15.75" customHeight="1">
      <c r="A33" s="285"/>
      <c r="B33" s="285"/>
      <c r="C33" s="285"/>
      <c r="D33" s="285"/>
      <c r="E33" s="285"/>
      <c r="F33" s="285"/>
      <c r="G33" s="285"/>
      <c r="H33" s="285"/>
      <c r="I33" s="285"/>
      <c r="J33" s="285"/>
      <c r="K33" s="11"/>
      <c r="L33" s="323"/>
      <c r="M33" s="323"/>
      <c r="N33" s="323"/>
      <c r="O33" s="323"/>
      <c r="P33" s="323"/>
      <c r="Q33" s="323"/>
      <c r="R33" s="323"/>
      <c r="S33" s="323"/>
      <c r="T33" s="323"/>
      <c r="U33" s="323"/>
      <c r="V33" s="323"/>
      <c r="W33" s="323"/>
    </row>
    <row r="34" spans="1:23" ht="15.75" customHeight="1">
      <c r="A34" s="285"/>
      <c r="B34" s="285"/>
      <c r="C34" s="285"/>
      <c r="D34" s="285"/>
      <c r="E34" s="285"/>
      <c r="F34" s="285"/>
      <c r="G34" s="285"/>
      <c r="H34" s="285"/>
      <c r="I34" s="285"/>
      <c r="J34" s="285"/>
      <c r="K34" s="11"/>
      <c r="L34" s="323"/>
      <c r="M34" s="323"/>
      <c r="N34" s="323"/>
      <c r="O34" s="323"/>
      <c r="P34" s="323"/>
      <c r="Q34" s="323"/>
      <c r="R34" s="323"/>
      <c r="S34" s="323"/>
      <c r="T34" s="323"/>
      <c r="U34" s="323"/>
      <c r="V34" s="323"/>
      <c r="W34" s="323"/>
    </row>
    <row r="35" spans="1:23" ht="15.75" customHeight="1">
      <c r="A35" s="285"/>
      <c r="B35" s="285"/>
      <c r="C35" s="285"/>
      <c r="D35" s="285"/>
      <c r="E35" s="285"/>
      <c r="F35" s="285"/>
      <c r="G35" s="285"/>
      <c r="H35" s="285"/>
      <c r="I35" s="285"/>
      <c r="J35" s="285"/>
      <c r="K35" s="11"/>
      <c r="L35" s="323"/>
      <c r="M35" s="323"/>
      <c r="N35" s="323"/>
      <c r="O35" s="323"/>
      <c r="P35" s="323"/>
      <c r="Q35" s="323"/>
      <c r="R35" s="323"/>
      <c r="S35" s="323"/>
      <c r="T35" s="323"/>
      <c r="U35" s="323"/>
      <c r="V35" s="323"/>
      <c r="W35" s="323"/>
    </row>
    <row r="36" spans="1:23" ht="15.75" customHeight="1">
      <c r="A36" s="285"/>
      <c r="B36" s="285"/>
      <c r="C36" s="285"/>
      <c r="D36" s="285"/>
      <c r="E36" s="285"/>
      <c r="F36" s="285"/>
      <c r="G36" s="285"/>
      <c r="H36" s="285"/>
      <c r="I36" s="285"/>
      <c r="J36" s="285"/>
      <c r="K36" s="11"/>
      <c r="L36" s="323"/>
      <c r="M36" s="323"/>
      <c r="N36" s="323"/>
      <c r="O36" s="323"/>
      <c r="P36" s="323"/>
      <c r="Q36" s="323"/>
      <c r="R36" s="323"/>
      <c r="S36" s="323"/>
      <c r="T36" s="323"/>
      <c r="U36" s="323"/>
      <c r="V36" s="323"/>
      <c r="W36" s="323"/>
    </row>
    <row r="37" spans="1:23" ht="15.75" customHeight="1">
      <c r="A37" s="285"/>
      <c r="B37" s="285"/>
      <c r="C37" s="285"/>
      <c r="D37" s="285"/>
      <c r="E37" s="285"/>
      <c r="F37" s="285"/>
      <c r="G37" s="285"/>
      <c r="H37" s="285"/>
      <c r="I37" s="285"/>
      <c r="J37" s="285"/>
      <c r="K37" s="11"/>
      <c r="L37" s="323"/>
      <c r="M37" s="323"/>
      <c r="N37" s="323"/>
      <c r="O37" s="323"/>
      <c r="P37" s="323"/>
      <c r="Q37" s="323"/>
      <c r="R37" s="323"/>
      <c r="S37" s="323"/>
      <c r="T37" s="323"/>
      <c r="U37" s="323"/>
      <c r="V37" s="323"/>
      <c r="W37" s="323"/>
    </row>
    <row r="38" spans="1:23" ht="15.75" customHeight="1">
      <c r="A38" s="285"/>
      <c r="B38" s="285"/>
      <c r="C38" s="285"/>
      <c r="D38" s="285"/>
      <c r="E38" s="285"/>
      <c r="F38" s="285"/>
      <c r="G38" s="285"/>
      <c r="H38" s="285"/>
      <c r="I38" s="285"/>
      <c r="J38" s="285"/>
      <c r="K38" s="11"/>
      <c r="L38" s="323"/>
      <c r="M38" s="323"/>
      <c r="N38" s="323"/>
      <c r="O38" s="323"/>
      <c r="P38" s="323"/>
      <c r="Q38" s="323"/>
      <c r="R38" s="323"/>
      <c r="S38" s="323"/>
      <c r="T38" s="323"/>
      <c r="U38" s="323"/>
      <c r="V38" s="323"/>
      <c r="W38" s="323"/>
    </row>
    <row r="39" spans="1:23" ht="15.75" customHeight="1">
      <c r="A39" s="285"/>
      <c r="B39" s="285"/>
      <c r="C39" s="285"/>
      <c r="D39" s="285"/>
      <c r="E39" s="285"/>
      <c r="F39" s="285"/>
      <c r="G39" s="285"/>
      <c r="H39" s="285"/>
      <c r="I39" s="285"/>
      <c r="J39" s="285"/>
      <c r="K39" s="11"/>
      <c r="L39" s="323"/>
      <c r="M39" s="323"/>
      <c r="N39" s="323"/>
      <c r="O39" s="323"/>
      <c r="P39" s="323"/>
      <c r="Q39" s="323"/>
      <c r="R39" s="323"/>
      <c r="S39" s="323"/>
      <c r="T39" s="323"/>
      <c r="U39" s="323"/>
      <c r="V39" s="323"/>
      <c r="W39" s="323"/>
    </row>
    <row r="40" spans="1:23" ht="15.75" customHeight="1">
      <c r="A40" s="285"/>
      <c r="B40" s="285"/>
      <c r="C40" s="285"/>
      <c r="D40" s="285"/>
      <c r="E40" s="285"/>
      <c r="F40" s="285"/>
      <c r="G40" s="285"/>
      <c r="H40" s="285"/>
      <c r="I40" s="285"/>
      <c r="J40" s="285"/>
      <c r="K40" s="11"/>
      <c r="L40" s="323"/>
      <c r="M40" s="323"/>
      <c r="N40" s="323"/>
      <c r="O40" s="323"/>
      <c r="P40" s="323"/>
      <c r="Q40" s="323"/>
      <c r="R40" s="323"/>
      <c r="S40" s="323"/>
      <c r="T40" s="323"/>
      <c r="U40" s="323"/>
      <c r="V40" s="323"/>
      <c r="W40" s="323"/>
    </row>
    <row r="41" spans="1:23" ht="15.75" customHeight="1">
      <c r="A41" s="285"/>
      <c r="B41" s="285"/>
      <c r="C41" s="285"/>
      <c r="D41" s="285"/>
      <c r="E41" s="285"/>
      <c r="F41" s="285"/>
      <c r="G41" s="285"/>
      <c r="H41" s="285"/>
      <c r="I41" s="285"/>
      <c r="J41" s="285"/>
      <c r="K41" s="11"/>
      <c r="L41" s="323"/>
      <c r="M41" s="323"/>
      <c r="N41" s="323"/>
      <c r="O41" s="323"/>
      <c r="P41" s="323"/>
      <c r="Q41" s="323"/>
      <c r="R41" s="323"/>
      <c r="S41" s="323"/>
      <c r="T41" s="323"/>
      <c r="U41" s="323"/>
      <c r="V41" s="323"/>
      <c r="W41" s="323"/>
    </row>
    <row r="42" spans="1:23" ht="15.75" customHeight="1">
      <c r="A42" s="285"/>
      <c r="B42" s="285"/>
      <c r="C42" s="285"/>
      <c r="D42" s="285"/>
      <c r="E42" s="285"/>
      <c r="F42" s="285"/>
      <c r="G42" s="285"/>
      <c r="H42" s="285"/>
      <c r="I42" s="285"/>
      <c r="J42" s="285"/>
      <c r="K42" s="11"/>
      <c r="L42" s="323"/>
      <c r="M42" s="323"/>
      <c r="N42" s="323"/>
      <c r="O42" s="323"/>
      <c r="P42" s="323"/>
      <c r="Q42" s="323"/>
      <c r="R42" s="323"/>
      <c r="S42" s="323"/>
      <c r="T42" s="323"/>
      <c r="U42" s="323"/>
      <c r="V42" s="323"/>
      <c r="W42" s="323"/>
    </row>
    <row r="43" spans="1:23" ht="15.75" customHeight="1">
      <c r="A43" s="285"/>
      <c r="B43" s="285"/>
      <c r="C43" s="285"/>
      <c r="D43" s="285"/>
      <c r="E43" s="285"/>
      <c r="F43" s="285"/>
      <c r="G43" s="285"/>
      <c r="H43" s="285"/>
      <c r="I43" s="285"/>
      <c r="J43" s="285"/>
      <c r="K43" s="11"/>
      <c r="L43" s="323"/>
      <c r="M43" s="323"/>
      <c r="N43" s="323"/>
      <c r="O43" s="323"/>
      <c r="P43" s="323"/>
      <c r="Q43" s="323"/>
      <c r="R43" s="323"/>
      <c r="S43" s="323"/>
      <c r="T43" s="323"/>
      <c r="U43" s="323"/>
      <c r="V43" s="323"/>
      <c r="W43" s="323"/>
    </row>
    <row r="44" spans="1:23" ht="15.75" customHeight="1">
      <c r="A44" s="285"/>
      <c r="B44" s="285"/>
      <c r="C44" s="285"/>
      <c r="D44" s="285"/>
      <c r="E44" s="285"/>
      <c r="F44" s="285"/>
      <c r="G44" s="285"/>
      <c r="H44" s="285"/>
      <c r="I44" s="285"/>
      <c r="J44" s="285"/>
      <c r="K44" s="11"/>
      <c r="L44" s="323"/>
      <c r="M44" s="323"/>
      <c r="N44" s="323"/>
      <c r="O44" s="323"/>
      <c r="P44" s="323"/>
      <c r="Q44" s="323"/>
      <c r="R44" s="323"/>
      <c r="S44" s="323"/>
      <c r="T44" s="323"/>
      <c r="U44" s="323"/>
      <c r="V44" s="323"/>
      <c r="W44" s="323"/>
    </row>
    <row r="45" spans="1:23" ht="15.75" customHeight="1">
      <c r="A45" s="285"/>
      <c r="B45" s="285"/>
      <c r="C45" s="285"/>
      <c r="D45" s="285"/>
      <c r="E45" s="285"/>
      <c r="F45" s="285"/>
      <c r="G45" s="285"/>
      <c r="H45" s="285"/>
      <c r="I45" s="285"/>
      <c r="J45" s="285"/>
      <c r="K45" s="11"/>
      <c r="L45" s="323"/>
      <c r="M45" s="323"/>
      <c r="N45" s="323"/>
      <c r="O45" s="323"/>
      <c r="P45" s="323"/>
      <c r="Q45" s="323"/>
      <c r="R45" s="323"/>
      <c r="S45" s="323"/>
      <c r="T45" s="323"/>
      <c r="U45" s="323"/>
      <c r="V45" s="323"/>
      <c r="W45" s="323"/>
    </row>
    <row r="46" spans="1:23" ht="15.75" customHeight="1">
      <c r="A46" s="285"/>
      <c r="B46" s="285"/>
      <c r="C46" s="285"/>
      <c r="D46" s="285"/>
      <c r="E46" s="285"/>
      <c r="F46" s="285"/>
      <c r="G46" s="285"/>
      <c r="H46" s="285"/>
      <c r="I46" s="285"/>
      <c r="J46" s="285"/>
      <c r="K46" s="11"/>
      <c r="L46" s="323"/>
      <c r="M46" s="323"/>
      <c r="N46" s="323"/>
      <c r="O46" s="323"/>
      <c r="P46" s="323"/>
      <c r="Q46" s="323"/>
      <c r="R46" s="323"/>
      <c r="S46" s="323"/>
      <c r="T46" s="323"/>
      <c r="U46" s="323"/>
      <c r="V46" s="323"/>
      <c r="W46" s="323"/>
    </row>
    <row r="47" spans="1:23" ht="15.75" customHeight="1">
      <c r="A47" s="285"/>
      <c r="B47" s="285"/>
      <c r="C47" s="285"/>
      <c r="D47" s="285"/>
      <c r="E47" s="285"/>
      <c r="F47" s="285"/>
      <c r="G47" s="285"/>
      <c r="H47" s="285"/>
      <c r="I47" s="285"/>
      <c r="J47" s="285"/>
      <c r="K47" s="11"/>
      <c r="L47" s="323"/>
      <c r="M47" s="323"/>
      <c r="N47" s="323"/>
      <c r="O47" s="323"/>
      <c r="P47" s="323"/>
      <c r="Q47" s="323"/>
      <c r="R47" s="323"/>
      <c r="S47" s="323"/>
      <c r="T47" s="323"/>
      <c r="U47" s="323"/>
      <c r="V47" s="323"/>
      <c r="W47" s="323"/>
    </row>
    <row r="48" spans="1:23" ht="15.75" customHeight="1">
      <c r="A48" s="285"/>
      <c r="B48" s="285"/>
      <c r="C48" s="285"/>
      <c r="D48" s="285"/>
      <c r="E48" s="285"/>
      <c r="F48" s="285"/>
      <c r="G48" s="285"/>
      <c r="H48" s="285"/>
      <c r="I48" s="285"/>
      <c r="J48" s="285"/>
      <c r="K48" s="11"/>
      <c r="L48" s="323"/>
      <c r="M48" s="323"/>
      <c r="N48" s="323"/>
      <c r="O48" s="323"/>
      <c r="P48" s="323"/>
      <c r="Q48" s="323"/>
      <c r="R48" s="323"/>
      <c r="S48" s="323"/>
      <c r="T48" s="323"/>
      <c r="U48" s="323"/>
      <c r="V48" s="323"/>
      <c r="W48" s="323"/>
    </row>
    <row r="49" spans="1:23" ht="15.75" customHeight="1">
      <c r="A49" s="285"/>
      <c r="B49" s="285"/>
      <c r="C49" s="285"/>
      <c r="D49" s="285"/>
      <c r="E49" s="285"/>
      <c r="F49" s="285"/>
      <c r="G49" s="285"/>
      <c r="H49" s="285"/>
      <c r="I49" s="285"/>
      <c r="J49" s="285"/>
      <c r="K49" s="11"/>
      <c r="L49" s="323"/>
      <c r="M49" s="323"/>
      <c r="N49" s="323"/>
      <c r="O49" s="323"/>
      <c r="P49" s="323"/>
      <c r="Q49" s="323"/>
      <c r="R49" s="323"/>
      <c r="S49" s="323"/>
      <c r="T49" s="323"/>
      <c r="U49" s="323"/>
      <c r="V49" s="323"/>
      <c r="W49" s="323"/>
    </row>
    <row r="50" spans="1:23" ht="15.75" customHeight="1">
      <c r="A50" s="285"/>
      <c r="B50" s="285"/>
      <c r="C50" s="285"/>
      <c r="D50" s="285"/>
      <c r="E50" s="285"/>
      <c r="F50" s="285"/>
      <c r="G50" s="285"/>
      <c r="H50" s="285"/>
      <c r="I50" s="285"/>
      <c r="J50" s="285"/>
      <c r="K50" s="11"/>
      <c r="L50" s="323"/>
      <c r="M50" s="323"/>
      <c r="N50" s="323"/>
      <c r="O50" s="323"/>
      <c r="P50" s="323"/>
      <c r="Q50" s="323"/>
      <c r="R50" s="323"/>
      <c r="S50" s="323"/>
      <c r="T50" s="323"/>
      <c r="U50" s="323"/>
      <c r="V50" s="323"/>
      <c r="W50" s="323"/>
    </row>
    <row r="51" spans="1:23" ht="15.75" customHeight="1">
      <c r="A51" s="285"/>
      <c r="B51" s="285"/>
      <c r="C51" s="285"/>
      <c r="D51" s="285"/>
      <c r="E51" s="285"/>
      <c r="F51" s="285"/>
      <c r="G51" s="285"/>
      <c r="H51" s="285"/>
      <c r="I51" s="285"/>
      <c r="J51" s="285"/>
      <c r="K51" s="11"/>
      <c r="L51" s="323"/>
      <c r="M51" s="323"/>
      <c r="N51" s="323"/>
      <c r="O51" s="323"/>
      <c r="P51" s="323"/>
      <c r="Q51" s="323"/>
      <c r="R51" s="323"/>
      <c r="S51" s="323"/>
      <c r="T51" s="323"/>
      <c r="U51" s="323"/>
      <c r="V51" s="323"/>
      <c r="W51" s="323"/>
    </row>
    <row r="52" spans="1:23" ht="15.75" customHeight="1">
      <c r="A52" s="285"/>
      <c r="B52" s="285"/>
      <c r="C52" s="285"/>
      <c r="D52" s="285"/>
      <c r="E52" s="285"/>
      <c r="F52" s="285"/>
      <c r="G52" s="285"/>
      <c r="H52" s="285"/>
      <c r="I52" s="285"/>
      <c r="J52" s="285"/>
      <c r="K52" s="11"/>
      <c r="L52" s="323"/>
      <c r="M52" s="323"/>
      <c r="N52" s="323"/>
      <c r="O52" s="323"/>
      <c r="P52" s="323"/>
      <c r="Q52" s="323"/>
      <c r="R52" s="323"/>
      <c r="S52" s="323"/>
      <c r="T52" s="323"/>
      <c r="U52" s="323"/>
      <c r="V52" s="323"/>
      <c r="W52" s="323"/>
    </row>
    <row r="53" spans="1:23" ht="15.75" customHeight="1">
      <c r="A53" s="285"/>
      <c r="B53" s="285"/>
      <c r="C53" s="285"/>
      <c r="D53" s="285"/>
      <c r="E53" s="285"/>
      <c r="F53" s="285"/>
      <c r="G53" s="285"/>
      <c r="H53" s="285"/>
      <c r="I53" s="285"/>
      <c r="J53" s="285"/>
      <c r="K53" s="11"/>
      <c r="L53" s="323"/>
      <c r="M53" s="323"/>
      <c r="N53" s="323"/>
      <c r="O53" s="323"/>
      <c r="P53" s="323"/>
      <c r="Q53" s="323"/>
      <c r="R53" s="323"/>
      <c r="S53" s="323"/>
      <c r="T53" s="323"/>
      <c r="U53" s="323"/>
      <c r="V53" s="323"/>
      <c r="W53" s="323"/>
    </row>
    <row r="54" spans="1:23" ht="15.75" customHeight="1">
      <c r="A54" s="285"/>
      <c r="B54" s="285"/>
      <c r="C54" s="285"/>
      <c r="D54" s="285"/>
      <c r="E54" s="285"/>
      <c r="F54" s="285"/>
      <c r="G54" s="285"/>
      <c r="H54" s="285"/>
      <c r="I54" s="285"/>
      <c r="J54" s="285"/>
      <c r="K54" s="11"/>
      <c r="L54" s="323"/>
      <c r="M54" s="323"/>
      <c r="N54" s="323"/>
      <c r="O54" s="323"/>
      <c r="P54" s="323"/>
      <c r="Q54" s="323"/>
      <c r="R54" s="323"/>
      <c r="S54" s="323"/>
      <c r="T54" s="323"/>
      <c r="U54" s="323"/>
      <c r="V54" s="323"/>
      <c r="W54" s="323"/>
    </row>
    <row r="55" spans="1:23" ht="15.75" customHeight="1">
      <c r="A55" s="285"/>
      <c r="B55" s="285"/>
      <c r="C55" s="285"/>
      <c r="D55" s="285"/>
      <c r="E55" s="285"/>
      <c r="F55" s="285"/>
      <c r="G55" s="285"/>
      <c r="H55" s="285"/>
      <c r="I55" s="285"/>
      <c r="J55" s="285"/>
      <c r="K55" s="11"/>
      <c r="L55" s="323"/>
      <c r="M55" s="323"/>
      <c r="N55" s="323"/>
      <c r="O55" s="323"/>
      <c r="P55" s="323"/>
      <c r="Q55" s="323"/>
      <c r="R55" s="323"/>
      <c r="S55" s="323"/>
      <c r="T55" s="323"/>
      <c r="U55" s="323"/>
      <c r="V55" s="323"/>
      <c r="W55" s="323"/>
    </row>
    <row r="56" spans="1:23" ht="15.75" customHeight="1">
      <c r="A56" s="285"/>
      <c r="B56" s="285"/>
      <c r="C56" s="285"/>
      <c r="D56" s="285"/>
      <c r="E56" s="285"/>
      <c r="F56" s="285"/>
      <c r="G56" s="285"/>
      <c r="H56" s="285"/>
      <c r="I56" s="285"/>
      <c r="J56" s="285"/>
      <c r="K56" s="11"/>
      <c r="L56" s="323"/>
      <c r="M56" s="323"/>
      <c r="N56" s="323"/>
      <c r="O56" s="323"/>
      <c r="P56" s="323"/>
      <c r="Q56" s="323"/>
      <c r="R56" s="323"/>
      <c r="S56" s="323"/>
      <c r="T56" s="323"/>
      <c r="U56" s="323"/>
      <c r="V56" s="323"/>
      <c r="W56" s="323"/>
    </row>
    <row r="57" spans="1:23" ht="15.75" customHeight="1">
      <c r="A57" s="285"/>
      <c r="B57" s="285"/>
      <c r="C57" s="285"/>
      <c r="D57" s="285"/>
      <c r="E57" s="285"/>
      <c r="F57" s="285"/>
      <c r="G57" s="285"/>
      <c r="H57" s="285"/>
      <c r="I57" s="285"/>
      <c r="J57" s="285"/>
      <c r="K57" s="11"/>
      <c r="L57" s="323"/>
      <c r="M57" s="323"/>
      <c r="N57" s="323"/>
      <c r="O57" s="323"/>
      <c r="P57" s="323"/>
      <c r="Q57" s="323"/>
      <c r="R57" s="323"/>
      <c r="S57" s="323"/>
      <c r="T57" s="323"/>
      <c r="U57" s="323"/>
      <c r="V57" s="323"/>
      <c r="W57" s="323"/>
    </row>
    <row r="58" spans="1:23" ht="15.75" customHeight="1">
      <c r="A58" s="285"/>
      <c r="B58" s="285"/>
      <c r="C58" s="285"/>
      <c r="D58" s="285"/>
      <c r="E58" s="285"/>
      <c r="F58" s="285"/>
      <c r="G58" s="285"/>
      <c r="H58" s="285"/>
      <c r="I58" s="285"/>
      <c r="J58" s="285"/>
      <c r="K58" s="11"/>
      <c r="L58" s="323"/>
      <c r="M58" s="323"/>
      <c r="N58" s="323"/>
      <c r="O58" s="323"/>
      <c r="P58" s="323"/>
      <c r="Q58" s="323"/>
      <c r="R58" s="323"/>
      <c r="S58" s="323"/>
      <c r="T58" s="323"/>
      <c r="U58" s="323"/>
      <c r="V58" s="323"/>
      <c r="W58" s="323"/>
    </row>
    <row r="59" spans="1:23" ht="15.75" customHeight="1">
      <c r="A59" s="285"/>
      <c r="B59" s="285"/>
      <c r="C59" s="285"/>
      <c r="D59" s="285"/>
      <c r="E59" s="285"/>
      <c r="F59" s="285"/>
      <c r="G59" s="285"/>
      <c r="H59" s="285"/>
      <c r="I59" s="285"/>
      <c r="J59" s="285"/>
      <c r="K59" s="11"/>
      <c r="L59" s="323"/>
      <c r="M59" s="323"/>
      <c r="N59" s="323"/>
      <c r="O59" s="323"/>
      <c r="P59" s="323"/>
      <c r="Q59" s="323"/>
      <c r="R59" s="323"/>
      <c r="S59" s="323"/>
      <c r="T59" s="323"/>
      <c r="U59" s="323"/>
      <c r="V59" s="323"/>
      <c r="W59" s="323"/>
    </row>
    <row r="60" spans="1:23" ht="15.75" customHeight="1">
      <c r="A60" s="285"/>
      <c r="B60" s="285"/>
      <c r="C60" s="285"/>
      <c r="D60" s="285"/>
      <c r="E60" s="285"/>
      <c r="F60" s="285"/>
      <c r="G60" s="285"/>
      <c r="H60" s="285"/>
      <c r="I60" s="285"/>
      <c r="J60" s="285"/>
      <c r="K60" s="11"/>
      <c r="L60" s="323"/>
      <c r="M60" s="323"/>
      <c r="N60" s="323"/>
      <c r="O60" s="323"/>
      <c r="P60" s="323"/>
      <c r="Q60" s="323"/>
      <c r="R60" s="323"/>
      <c r="S60" s="323"/>
      <c r="T60" s="323"/>
      <c r="U60" s="323"/>
      <c r="V60" s="323"/>
      <c r="W60" s="323"/>
    </row>
    <row r="61" spans="1:23" ht="15.75" customHeight="1">
      <c r="A61" s="285"/>
      <c r="B61" s="285"/>
      <c r="C61" s="285"/>
      <c r="D61" s="285"/>
      <c r="E61" s="285"/>
      <c r="F61" s="285"/>
      <c r="G61" s="285"/>
      <c r="H61" s="285"/>
      <c r="I61" s="285"/>
      <c r="J61" s="285"/>
      <c r="K61" s="11"/>
      <c r="L61" s="323"/>
      <c r="M61" s="323"/>
      <c r="N61" s="323"/>
      <c r="O61" s="323"/>
      <c r="P61" s="323"/>
      <c r="Q61" s="323"/>
      <c r="R61" s="323"/>
      <c r="S61" s="323"/>
      <c r="T61" s="323"/>
      <c r="U61" s="323"/>
      <c r="V61" s="323"/>
      <c r="W61" s="323"/>
    </row>
    <row r="62" spans="1:23" ht="15.75" customHeight="1">
      <c r="A62" s="285"/>
      <c r="B62" s="285"/>
      <c r="C62" s="285"/>
      <c r="D62" s="285"/>
      <c r="E62" s="285"/>
      <c r="F62" s="285"/>
      <c r="G62" s="285"/>
      <c r="H62" s="285"/>
      <c r="I62" s="285"/>
      <c r="J62" s="285"/>
      <c r="K62" s="11"/>
      <c r="L62" s="323"/>
      <c r="M62" s="323"/>
      <c r="N62" s="323"/>
      <c r="O62" s="323"/>
      <c r="P62" s="323"/>
      <c r="Q62" s="323"/>
      <c r="R62" s="323"/>
      <c r="S62" s="323"/>
      <c r="T62" s="323"/>
      <c r="U62" s="323"/>
      <c r="V62" s="323"/>
      <c r="W62" s="323"/>
    </row>
    <row r="63" spans="1:23" ht="15.75" customHeight="1">
      <c r="A63" s="285"/>
      <c r="B63" s="285"/>
      <c r="C63" s="285"/>
      <c r="D63" s="285"/>
      <c r="E63" s="285"/>
      <c r="F63" s="285"/>
      <c r="G63" s="285"/>
      <c r="H63" s="285"/>
      <c r="I63" s="285"/>
      <c r="J63" s="285"/>
      <c r="K63" s="11"/>
      <c r="L63" s="323"/>
      <c r="M63" s="323"/>
      <c r="N63" s="323"/>
      <c r="O63" s="323"/>
      <c r="P63" s="323"/>
      <c r="Q63" s="323"/>
      <c r="R63" s="323"/>
      <c r="S63" s="323"/>
      <c r="T63" s="323"/>
      <c r="U63" s="323"/>
      <c r="V63" s="323"/>
      <c r="W63" s="323"/>
    </row>
    <row r="64" spans="1:23" ht="15.75" customHeight="1">
      <c r="A64" s="285"/>
      <c r="B64" s="285"/>
      <c r="C64" s="285"/>
      <c r="D64" s="285"/>
      <c r="E64" s="285"/>
      <c r="F64" s="285"/>
      <c r="G64" s="285"/>
      <c r="H64" s="285"/>
      <c r="I64" s="285"/>
      <c r="J64" s="285"/>
      <c r="K64" s="11"/>
      <c r="L64" s="323"/>
      <c r="M64" s="323"/>
      <c r="N64" s="323"/>
      <c r="O64" s="323"/>
      <c r="P64" s="323"/>
      <c r="Q64" s="323"/>
      <c r="R64" s="323"/>
      <c r="S64" s="323"/>
      <c r="T64" s="323"/>
      <c r="U64" s="323"/>
      <c r="V64" s="323"/>
      <c r="W64" s="323"/>
    </row>
    <row r="65" spans="1:23" ht="15.75" customHeight="1">
      <c r="A65" s="285"/>
      <c r="B65" s="285"/>
      <c r="C65" s="285"/>
      <c r="D65" s="285"/>
      <c r="E65" s="285"/>
      <c r="F65" s="285"/>
      <c r="G65" s="285"/>
      <c r="H65" s="285"/>
      <c r="I65" s="285"/>
      <c r="J65" s="285"/>
      <c r="K65" s="11"/>
      <c r="L65" s="323"/>
      <c r="M65" s="323"/>
      <c r="N65" s="323"/>
      <c r="O65" s="323"/>
      <c r="P65" s="323"/>
      <c r="Q65" s="323"/>
      <c r="R65" s="323"/>
      <c r="S65" s="323"/>
      <c r="T65" s="323"/>
      <c r="U65" s="323"/>
      <c r="V65" s="323"/>
      <c r="W65" s="323"/>
    </row>
    <row r="66" spans="1:23" ht="15.75" customHeight="1">
      <c r="A66" s="285"/>
      <c r="B66" s="285"/>
      <c r="C66" s="285"/>
      <c r="D66" s="285"/>
      <c r="E66" s="285"/>
      <c r="F66" s="285"/>
      <c r="G66" s="285"/>
      <c r="H66" s="285"/>
      <c r="I66" s="285"/>
      <c r="J66" s="285"/>
      <c r="K66" s="11"/>
      <c r="L66" s="323"/>
      <c r="M66" s="323"/>
      <c r="N66" s="323"/>
      <c r="O66" s="323"/>
      <c r="P66" s="323"/>
      <c r="Q66" s="323"/>
      <c r="R66" s="323"/>
      <c r="S66" s="323"/>
      <c r="T66" s="323"/>
      <c r="U66" s="323"/>
      <c r="V66" s="323"/>
      <c r="W66" s="323"/>
    </row>
    <row r="67" spans="1:23" ht="15.75" customHeight="1">
      <c r="A67" s="285"/>
      <c r="B67" s="285"/>
      <c r="C67" s="285"/>
      <c r="D67" s="285"/>
      <c r="E67" s="285"/>
      <c r="F67" s="285"/>
      <c r="G67" s="285"/>
      <c r="H67" s="285"/>
      <c r="I67" s="285"/>
      <c r="J67" s="285"/>
      <c r="K67" s="11"/>
      <c r="L67" s="323"/>
      <c r="M67" s="323"/>
      <c r="N67" s="323"/>
      <c r="O67" s="323"/>
      <c r="P67" s="323"/>
      <c r="Q67" s="323"/>
      <c r="R67" s="323"/>
      <c r="S67" s="323"/>
      <c r="T67" s="323"/>
      <c r="U67" s="323"/>
      <c r="V67" s="323"/>
      <c r="W67" s="323"/>
    </row>
    <row r="68" spans="1:23" ht="15.75" customHeight="1">
      <c r="A68" s="285"/>
      <c r="B68" s="285"/>
      <c r="C68" s="285"/>
      <c r="D68" s="285"/>
      <c r="E68" s="285"/>
      <c r="F68" s="285"/>
      <c r="G68" s="285"/>
      <c r="H68" s="285"/>
      <c r="I68" s="285"/>
      <c r="J68" s="285"/>
      <c r="K68" s="11"/>
      <c r="L68" s="323"/>
      <c r="M68" s="323"/>
      <c r="N68" s="323"/>
      <c r="O68" s="323"/>
      <c r="P68" s="323"/>
      <c r="Q68" s="323"/>
      <c r="R68" s="323"/>
      <c r="S68" s="323"/>
      <c r="T68" s="323"/>
      <c r="U68" s="323"/>
      <c r="V68" s="323"/>
      <c r="W68" s="323"/>
    </row>
    <row r="69" spans="1:23" ht="15.75" customHeight="1">
      <c r="A69" s="285"/>
      <c r="B69" s="285"/>
      <c r="C69" s="285"/>
      <c r="D69" s="285"/>
      <c r="E69" s="285"/>
      <c r="F69" s="285"/>
      <c r="G69" s="285"/>
      <c r="H69" s="285"/>
      <c r="I69" s="285"/>
      <c r="J69" s="285"/>
      <c r="K69" s="11"/>
      <c r="L69" s="323"/>
      <c r="M69" s="323"/>
      <c r="N69" s="323"/>
      <c r="O69" s="323"/>
      <c r="P69" s="323"/>
      <c r="Q69" s="323"/>
      <c r="R69" s="323"/>
      <c r="S69" s="323"/>
      <c r="T69" s="323"/>
      <c r="U69" s="323"/>
      <c r="V69" s="323"/>
      <c r="W69" s="323"/>
    </row>
    <row r="70" spans="1:23" ht="15.75" customHeight="1">
      <c r="A70" s="285"/>
      <c r="B70" s="285"/>
      <c r="C70" s="285"/>
      <c r="D70" s="285"/>
      <c r="E70" s="285"/>
      <c r="F70" s="285"/>
      <c r="G70" s="285"/>
      <c r="H70" s="285"/>
      <c r="I70" s="285"/>
      <c r="J70" s="285"/>
      <c r="K70" s="11"/>
      <c r="L70" s="323"/>
      <c r="M70" s="323"/>
      <c r="N70" s="323"/>
      <c r="O70" s="323"/>
      <c r="P70" s="323"/>
      <c r="Q70" s="323"/>
      <c r="R70" s="323"/>
      <c r="S70" s="323"/>
      <c r="T70" s="323"/>
      <c r="U70" s="323"/>
      <c r="V70" s="323"/>
      <c r="W70" s="323"/>
    </row>
    <row r="71" spans="1:23" ht="15.75" customHeight="1">
      <c r="A71" s="285"/>
      <c r="B71" s="285"/>
      <c r="C71" s="285"/>
      <c r="D71" s="285"/>
      <c r="E71" s="285"/>
      <c r="F71" s="285"/>
      <c r="G71" s="285"/>
      <c r="H71" s="285"/>
      <c r="I71" s="285"/>
      <c r="J71" s="285"/>
      <c r="K71" s="11"/>
      <c r="L71" s="323"/>
      <c r="M71" s="323"/>
      <c r="N71" s="323"/>
      <c r="O71" s="323"/>
      <c r="P71" s="323"/>
      <c r="Q71" s="323"/>
      <c r="R71" s="323"/>
      <c r="S71" s="323"/>
      <c r="T71" s="323"/>
      <c r="U71" s="323"/>
      <c r="V71" s="323"/>
      <c r="W71" s="323"/>
    </row>
    <row r="72" spans="1:23" ht="15.75" customHeight="1">
      <c r="A72" s="285"/>
      <c r="B72" s="285"/>
      <c r="C72" s="285"/>
      <c r="D72" s="285"/>
      <c r="E72" s="285"/>
      <c r="F72" s="285"/>
      <c r="G72" s="285"/>
      <c r="H72" s="285"/>
      <c r="I72" s="285"/>
      <c r="J72" s="285"/>
      <c r="K72" s="11"/>
      <c r="L72" s="323"/>
      <c r="M72" s="323"/>
      <c r="N72" s="323"/>
      <c r="O72" s="323"/>
      <c r="P72" s="323"/>
      <c r="Q72" s="323"/>
      <c r="R72" s="323"/>
      <c r="S72" s="323"/>
      <c r="T72" s="323"/>
      <c r="U72" s="323"/>
      <c r="V72" s="323"/>
      <c r="W72" s="323"/>
    </row>
    <row r="73" spans="1:23" ht="15.75" customHeight="1">
      <c r="A73" s="285"/>
      <c r="B73" s="285"/>
      <c r="C73" s="285"/>
      <c r="D73" s="285"/>
      <c r="E73" s="285"/>
      <c r="F73" s="285"/>
      <c r="G73" s="285"/>
      <c r="H73" s="285"/>
      <c r="I73" s="285"/>
      <c r="J73" s="285"/>
      <c r="K73" s="11"/>
      <c r="L73" s="323"/>
      <c r="M73" s="323"/>
      <c r="N73" s="323"/>
      <c r="O73" s="323"/>
      <c r="P73" s="323"/>
      <c r="Q73" s="323"/>
      <c r="R73" s="323"/>
      <c r="S73" s="323"/>
      <c r="T73" s="323"/>
      <c r="U73" s="323"/>
      <c r="V73" s="323"/>
      <c r="W73" s="323"/>
    </row>
    <row r="74" spans="1:23" ht="15.75" customHeight="1">
      <c r="A74" s="285"/>
      <c r="B74" s="285"/>
      <c r="C74" s="285"/>
      <c r="D74" s="285"/>
      <c r="E74" s="285"/>
      <c r="F74" s="285"/>
      <c r="G74" s="285"/>
      <c r="H74" s="285"/>
      <c r="I74" s="285"/>
      <c r="J74" s="285"/>
      <c r="K74" s="11"/>
      <c r="L74" s="323"/>
      <c r="M74" s="323"/>
      <c r="N74" s="323"/>
      <c r="O74" s="323"/>
      <c r="P74" s="323"/>
      <c r="Q74" s="323"/>
      <c r="R74" s="323"/>
      <c r="S74" s="323"/>
      <c r="T74" s="323"/>
      <c r="U74" s="323"/>
      <c r="V74" s="323"/>
      <c r="W74" s="323"/>
    </row>
    <row r="75" spans="1:23" ht="15.75" customHeight="1">
      <c r="A75" s="285"/>
      <c r="B75" s="285"/>
      <c r="C75" s="285"/>
      <c r="D75" s="285"/>
      <c r="E75" s="285"/>
      <c r="F75" s="285"/>
      <c r="G75" s="285"/>
      <c r="H75" s="285"/>
      <c r="I75" s="285"/>
      <c r="J75" s="285"/>
      <c r="K75" s="11"/>
      <c r="L75" s="323"/>
      <c r="M75" s="323"/>
      <c r="N75" s="323"/>
      <c r="O75" s="323"/>
      <c r="P75" s="323"/>
      <c r="Q75" s="323"/>
      <c r="R75" s="323"/>
      <c r="S75" s="323"/>
      <c r="T75" s="323"/>
      <c r="U75" s="323"/>
      <c r="V75" s="323"/>
      <c r="W75" s="323"/>
    </row>
    <row r="76" spans="1:23" ht="15.75" customHeight="1">
      <c r="A76" s="285"/>
      <c r="B76" s="285"/>
      <c r="C76" s="285"/>
      <c r="D76" s="285"/>
      <c r="E76" s="285"/>
      <c r="F76" s="285"/>
      <c r="G76" s="285"/>
      <c r="H76" s="285"/>
      <c r="I76" s="285"/>
      <c r="J76" s="285"/>
      <c r="K76" s="11"/>
      <c r="L76" s="323"/>
      <c r="M76" s="323"/>
      <c r="N76" s="323"/>
      <c r="O76" s="323"/>
      <c r="P76" s="323"/>
      <c r="Q76" s="323"/>
      <c r="R76" s="323"/>
      <c r="S76" s="323"/>
      <c r="T76" s="323"/>
      <c r="U76" s="323"/>
      <c r="V76" s="323"/>
      <c r="W76" s="323"/>
    </row>
    <row r="77" spans="1:23" ht="15.75" customHeight="1">
      <c r="A77" s="285"/>
      <c r="B77" s="285"/>
      <c r="C77" s="285"/>
      <c r="D77" s="285"/>
      <c r="E77" s="285"/>
      <c r="F77" s="285"/>
      <c r="G77" s="285"/>
      <c r="H77" s="285"/>
      <c r="I77" s="285"/>
      <c r="J77" s="285"/>
      <c r="K77" s="11"/>
      <c r="L77" s="323"/>
      <c r="M77" s="323"/>
      <c r="N77" s="323"/>
      <c r="O77" s="323"/>
      <c r="P77" s="323"/>
      <c r="Q77" s="323"/>
      <c r="R77" s="323"/>
      <c r="S77" s="323"/>
      <c r="T77" s="323"/>
      <c r="U77" s="323"/>
      <c r="V77" s="323"/>
      <c r="W77" s="323"/>
    </row>
    <row r="78" spans="1:23" ht="15.75" customHeight="1">
      <c r="A78" s="285"/>
      <c r="B78" s="285"/>
      <c r="C78" s="285"/>
      <c r="D78" s="285"/>
      <c r="E78" s="285"/>
      <c r="F78" s="285"/>
      <c r="G78" s="285"/>
      <c r="H78" s="285"/>
      <c r="I78" s="285"/>
      <c r="J78" s="285"/>
      <c r="K78" s="11"/>
      <c r="L78" s="323"/>
      <c r="M78" s="323"/>
      <c r="N78" s="323"/>
      <c r="O78" s="323"/>
      <c r="P78" s="323"/>
      <c r="Q78" s="323"/>
      <c r="R78" s="323"/>
      <c r="S78" s="323"/>
      <c r="T78" s="323"/>
      <c r="U78" s="323"/>
      <c r="V78" s="323"/>
      <c r="W78" s="323"/>
    </row>
    <row r="79" spans="1:23" ht="15.75" customHeight="1">
      <c r="A79" s="285"/>
      <c r="B79" s="285"/>
      <c r="C79" s="285"/>
      <c r="D79" s="285"/>
      <c r="E79" s="285"/>
      <c r="F79" s="285"/>
      <c r="G79" s="285"/>
      <c r="H79" s="285"/>
      <c r="I79" s="285"/>
      <c r="J79" s="285"/>
      <c r="K79" s="11"/>
      <c r="L79" s="323"/>
      <c r="M79" s="323"/>
      <c r="N79" s="323"/>
      <c r="O79" s="323"/>
      <c r="P79" s="323"/>
      <c r="Q79" s="323"/>
      <c r="R79" s="323"/>
      <c r="S79" s="323"/>
      <c r="T79" s="323"/>
      <c r="U79" s="323"/>
      <c r="V79" s="323"/>
      <c r="W79" s="323"/>
    </row>
    <row r="80" spans="1:23" ht="15.75" customHeight="1">
      <c r="A80" s="285"/>
      <c r="B80" s="285"/>
      <c r="C80" s="285"/>
      <c r="D80" s="285"/>
      <c r="E80" s="285"/>
      <c r="F80" s="285"/>
      <c r="G80" s="285"/>
      <c r="H80" s="285"/>
      <c r="I80" s="285"/>
      <c r="J80" s="285"/>
      <c r="K80" s="11"/>
      <c r="L80" s="323"/>
      <c r="M80" s="323"/>
      <c r="N80" s="323"/>
      <c r="O80" s="323"/>
      <c r="P80" s="323"/>
      <c r="Q80" s="323"/>
      <c r="R80" s="323"/>
      <c r="S80" s="323"/>
      <c r="T80" s="323"/>
      <c r="U80" s="323"/>
      <c r="V80" s="323"/>
      <c r="W80" s="323"/>
    </row>
    <row r="81" spans="1:23" ht="15.75" customHeight="1">
      <c r="A81" s="285"/>
      <c r="B81" s="285"/>
      <c r="C81" s="285"/>
      <c r="D81" s="285"/>
      <c r="E81" s="285"/>
      <c r="F81" s="285"/>
      <c r="G81" s="285"/>
      <c r="H81" s="285"/>
      <c r="I81" s="285"/>
      <c r="J81" s="285"/>
      <c r="K81" s="11"/>
      <c r="L81" s="323"/>
      <c r="M81" s="323"/>
      <c r="N81" s="323"/>
      <c r="O81" s="323"/>
      <c r="P81" s="323"/>
      <c r="Q81" s="323"/>
      <c r="R81" s="323"/>
      <c r="S81" s="323"/>
      <c r="T81" s="323"/>
      <c r="U81" s="323"/>
      <c r="V81" s="323"/>
      <c r="W81" s="323"/>
    </row>
    <row r="82" spans="1:23" ht="15.75" customHeight="1">
      <c r="A82" s="285"/>
      <c r="B82" s="285"/>
      <c r="C82" s="285"/>
      <c r="D82" s="285"/>
      <c r="E82" s="285"/>
      <c r="F82" s="285"/>
      <c r="G82" s="285"/>
      <c r="H82" s="285"/>
      <c r="I82" s="285"/>
      <c r="J82" s="285"/>
      <c r="K82" s="11"/>
      <c r="L82" s="323"/>
      <c r="M82" s="323"/>
      <c r="N82" s="323"/>
      <c r="O82" s="323"/>
      <c r="P82" s="323"/>
      <c r="Q82" s="323"/>
      <c r="R82" s="323"/>
      <c r="S82" s="323"/>
      <c r="T82" s="323"/>
      <c r="U82" s="323"/>
      <c r="V82" s="323"/>
      <c r="W82" s="323"/>
    </row>
    <row r="83" spans="1:23" ht="15.75" customHeight="1">
      <c r="A83" s="285"/>
      <c r="B83" s="285"/>
      <c r="C83" s="285"/>
      <c r="D83" s="285"/>
      <c r="E83" s="285"/>
      <c r="F83" s="285"/>
      <c r="G83" s="285"/>
      <c r="H83" s="285"/>
      <c r="I83" s="285"/>
      <c r="J83" s="285"/>
      <c r="K83" s="11"/>
      <c r="L83" s="323"/>
      <c r="M83" s="323"/>
      <c r="N83" s="323"/>
      <c r="O83" s="323"/>
      <c r="P83" s="323"/>
      <c r="Q83" s="323"/>
      <c r="R83" s="323"/>
      <c r="S83" s="323"/>
      <c r="T83" s="323"/>
      <c r="U83" s="323"/>
      <c r="V83" s="323"/>
      <c r="W83" s="323"/>
    </row>
    <row r="84" spans="1:23" ht="15.75" customHeight="1">
      <c r="A84" s="285"/>
      <c r="B84" s="285"/>
      <c r="C84" s="285"/>
      <c r="D84" s="285"/>
      <c r="E84" s="285"/>
      <c r="F84" s="285"/>
      <c r="G84" s="285"/>
      <c r="H84" s="285"/>
      <c r="I84" s="285"/>
      <c r="J84" s="285"/>
      <c r="K84" s="11"/>
      <c r="L84" s="323"/>
      <c r="M84" s="323"/>
      <c r="N84" s="323"/>
      <c r="O84" s="323"/>
      <c r="P84" s="323"/>
      <c r="Q84" s="323"/>
      <c r="R84" s="323"/>
      <c r="S84" s="323"/>
      <c r="T84" s="323"/>
      <c r="U84" s="323"/>
      <c r="V84" s="323"/>
      <c r="W84" s="323"/>
    </row>
    <row r="85" spans="1:23" ht="15.75" customHeight="1">
      <c r="A85" s="285"/>
      <c r="B85" s="285"/>
      <c r="C85" s="285"/>
      <c r="D85" s="285"/>
      <c r="E85" s="285"/>
      <c r="F85" s="285"/>
      <c r="G85" s="285"/>
      <c r="H85" s="285"/>
      <c r="I85" s="285"/>
      <c r="J85" s="285"/>
      <c r="K85" s="11"/>
      <c r="L85" s="323"/>
      <c r="M85" s="323"/>
      <c r="N85" s="323"/>
      <c r="O85" s="323"/>
      <c r="P85" s="323"/>
      <c r="Q85" s="323"/>
      <c r="R85" s="323"/>
      <c r="S85" s="323"/>
      <c r="T85" s="323"/>
      <c r="U85" s="323"/>
      <c r="V85" s="323"/>
      <c r="W85" s="323"/>
    </row>
    <row r="86" spans="1:23" ht="15.75" customHeight="1">
      <c r="A86" s="285"/>
      <c r="B86" s="285"/>
      <c r="C86" s="285"/>
      <c r="D86" s="285"/>
      <c r="E86" s="285"/>
      <c r="F86" s="285"/>
      <c r="G86" s="285"/>
      <c r="H86" s="285"/>
      <c r="I86" s="285"/>
      <c r="J86" s="285"/>
      <c r="K86" s="11"/>
      <c r="L86" s="323"/>
      <c r="M86" s="323"/>
      <c r="N86" s="323"/>
      <c r="O86" s="323"/>
      <c r="P86" s="323"/>
      <c r="Q86" s="323"/>
      <c r="R86" s="323"/>
      <c r="S86" s="323"/>
      <c r="T86" s="323"/>
      <c r="U86" s="323"/>
      <c r="V86" s="323"/>
      <c r="W86" s="323"/>
    </row>
    <row r="87" spans="1:23" ht="15.75" customHeight="1">
      <c r="A87" s="285"/>
      <c r="B87" s="285"/>
      <c r="C87" s="285"/>
      <c r="D87" s="285"/>
      <c r="E87" s="285"/>
      <c r="F87" s="285"/>
      <c r="G87" s="285"/>
      <c r="H87" s="285"/>
      <c r="I87" s="285"/>
      <c r="J87" s="285"/>
      <c r="K87" s="11"/>
      <c r="L87" s="323"/>
      <c r="M87" s="323"/>
      <c r="N87" s="323"/>
      <c r="O87" s="323"/>
      <c r="P87" s="323"/>
      <c r="Q87" s="323"/>
      <c r="R87" s="323"/>
      <c r="S87" s="323"/>
      <c r="T87" s="323"/>
      <c r="U87" s="323"/>
      <c r="V87" s="323"/>
      <c r="W87" s="323"/>
    </row>
    <row r="88" spans="1:23" ht="15.75" customHeight="1">
      <c r="A88" s="285"/>
      <c r="B88" s="285"/>
      <c r="C88" s="285"/>
      <c r="D88" s="285"/>
      <c r="E88" s="285"/>
      <c r="F88" s="285"/>
      <c r="G88" s="285"/>
      <c r="H88" s="285"/>
      <c r="I88" s="285"/>
      <c r="J88" s="285"/>
      <c r="K88" s="11"/>
      <c r="L88" s="323"/>
      <c r="M88" s="323"/>
      <c r="N88" s="323"/>
      <c r="O88" s="323"/>
      <c r="P88" s="323"/>
      <c r="Q88" s="323"/>
      <c r="R88" s="323"/>
      <c r="S88" s="323"/>
      <c r="T88" s="323"/>
      <c r="U88" s="323"/>
      <c r="V88" s="323"/>
      <c r="W88" s="323"/>
    </row>
    <row r="89" spans="1:23" ht="15.75" customHeight="1">
      <c r="A89" s="285"/>
      <c r="B89" s="285"/>
      <c r="C89" s="285"/>
      <c r="D89" s="285"/>
      <c r="E89" s="285"/>
      <c r="F89" s="285"/>
      <c r="G89" s="285"/>
      <c r="H89" s="285"/>
      <c r="I89" s="285"/>
      <c r="J89" s="285"/>
      <c r="K89" s="11"/>
      <c r="L89" s="323"/>
      <c r="M89" s="323"/>
      <c r="N89" s="323"/>
      <c r="O89" s="323"/>
      <c r="P89" s="323"/>
      <c r="Q89" s="323"/>
      <c r="R89" s="323"/>
      <c r="S89" s="323"/>
      <c r="T89" s="323"/>
      <c r="U89" s="323"/>
      <c r="V89" s="323"/>
      <c r="W89" s="323"/>
    </row>
    <row r="90" spans="1:23" ht="15.75" customHeight="1">
      <c r="A90" s="285"/>
      <c r="B90" s="285"/>
      <c r="C90" s="285"/>
      <c r="D90" s="285"/>
      <c r="E90" s="285"/>
      <c r="F90" s="285"/>
      <c r="G90" s="285"/>
      <c r="H90" s="285"/>
      <c r="I90" s="285"/>
      <c r="J90" s="285"/>
      <c r="K90" s="11"/>
      <c r="L90" s="323"/>
      <c r="M90" s="323"/>
      <c r="N90" s="323"/>
      <c r="O90" s="323"/>
      <c r="P90" s="323"/>
      <c r="Q90" s="323"/>
      <c r="R90" s="323"/>
      <c r="S90" s="323"/>
      <c r="T90" s="323"/>
      <c r="U90" s="323"/>
      <c r="V90" s="323"/>
      <c r="W90" s="323"/>
    </row>
    <row r="91" spans="1:23" ht="15.75" customHeight="1">
      <c r="A91" s="285"/>
      <c r="B91" s="285"/>
      <c r="C91" s="285"/>
      <c r="D91" s="285"/>
      <c r="E91" s="285"/>
      <c r="F91" s="285"/>
      <c r="G91" s="285"/>
      <c r="H91" s="285"/>
      <c r="I91" s="285"/>
      <c r="J91" s="285"/>
      <c r="K91" s="11"/>
      <c r="L91" s="323"/>
      <c r="M91" s="323"/>
      <c r="N91" s="323"/>
      <c r="O91" s="323"/>
      <c r="P91" s="323"/>
      <c r="Q91" s="323"/>
      <c r="R91" s="323"/>
      <c r="S91" s="323"/>
      <c r="T91" s="323"/>
      <c r="U91" s="323"/>
      <c r="V91" s="323"/>
      <c r="W91" s="323"/>
    </row>
    <row r="92" spans="1:23" ht="15.75" customHeight="1">
      <c r="A92" s="285"/>
      <c r="B92" s="285"/>
      <c r="C92" s="285"/>
      <c r="D92" s="285"/>
      <c r="E92" s="285"/>
      <c r="F92" s="285"/>
      <c r="G92" s="285"/>
      <c r="H92" s="285"/>
      <c r="I92" s="285"/>
      <c r="J92" s="285"/>
      <c r="K92" s="11"/>
      <c r="L92" s="323"/>
      <c r="M92" s="323"/>
      <c r="N92" s="323"/>
      <c r="O92" s="323"/>
      <c r="P92" s="323"/>
      <c r="Q92" s="323"/>
      <c r="R92" s="323"/>
      <c r="S92" s="323"/>
      <c r="T92" s="323"/>
      <c r="U92" s="323"/>
      <c r="V92" s="323"/>
      <c r="W92" s="323"/>
    </row>
    <row r="93" spans="1:23" ht="15.75" customHeight="1">
      <c r="A93" s="285"/>
      <c r="B93" s="285"/>
      <c r="C93" s="285"/>
      <c r="D93" s="285"/>
      <c r="E93" s="285"/>
      <c r="F93" s="285"/>
      <c r="G93" s="285"/>
      <c r="H93" s="285"/>
      <c r="I93" s="285"/>
      <c r="J93" s="285"/>
      <c r="K93" s="11"/>
      <c r="L93" s="323"/>
      <c r="M93" s="323"/>
      <c r="N93" s="323"/>
      <c r="O93" s="323"/>
      <c r="P93" s="323"/>
      <c r="Q93" s="323"/>
      <c r="R93" s="323"/>
      <c r="S93" s="323"/>
      <c r="T93" s="323"/>
      <c r="U93" s="323"/>
      <c r="V93" s="323"/>
      <c r="W93" s="323"/>
    </row>
    <row r="94" spans="1:23" ht="15.75" customHeight="1">
      <c r="A94" s="285"/>
      <c r="B94" s="285"/>
      <c r="C94" s="285"/>
      <c r="D94" s="285"/>
      <c r="E94" s="285"/>
      <c r="F94" s="285"/>
      <c r="G94" s="285"/>
      <c r="H94" s="285"/>
      <c r="I94" s="285"/>
      <c r="J94" s="285"/>
      <c r="K94" s="11"/>
      <c r="L94" s="323"/>
      <c r="M94" s="323"/>
      <c r="N94" s="323"/>
      <c r="O94" s="323"/>
      <c r="P94" s="323"/>
      <c r="Q94" s="323"/>
      <c r="R94" s="323"/>
      <c r="S94" s="323"/>
      <c r="T94" s="323"/>
      <c r="U94" s="323"/>
      <c r="V94" s="323"/>
      <c r="W94" s="323"/>
    </row>
    <row r="95" spans="1:23" ht="15.75" customHeight="1">
      <c r="A95" s="285"/>
      <c r="B95" s="285"/>
      <c r="C95" s="285"/>
      <c r="D95" s="285"/>
      <c r="E95" s="285"/>
      <c r="F95" s="285"/>
      <c r="G95" s="285"/>
      <c r="H95" s="285"/>
      <c r="I95" s="285"/>
      <c r="J95" s="285"/>
      <c r="K95" s="11"/>
      <c r="L95" s="323"/>
      <c r="M95" s="323"/>
      <c r="N95" s="323"/>
      <c r="O95" s="323"/>
      <c r="P95" s="323"/>
      <c r="Q95" s="323"/>
      <c r="R95" s="323"/>
      <c r="S95" s="323"/>
      <c r="T95" s="323"/>
      <c r="U95" s="323"/>
      <c r="V95" s="323"/>
      <c r="W95" s="323"/>
    </row>
    <row r="96" spans="1:23" ht="15.75" customHeight="1">
      <c r="A96" s="285"/>
      <c r="B96" s="285"/>
      <c r="C96" s="285"/>
      <c r="D96" s="285"/>
      <c r="E96" s="285"/>
      <c r="F96" s="285"/>
      <c r="G96" s="285"/>
      <c r="H96" s="285"/>
      <c r="I96" s="285"/>
      <c r="J96" s="285"/>
      <c r="K96" s="11"/>
      <c r="L96" s="323"/>
      <c r="M96" s="323"/>
      <c r="N96" s="323"/>
      <c r="O96" s="323"/>
      <c r="P96" s="323"/>
      <c r="Q96" s="323"/>
      <c r="R96" s="323"/>
      <c r="S96" s="323"/>
      <c r="T96" s="323"/>
      <c r="U96" s="323"/>
      <c r="V96" s="323"/>
      <c r="W96" s="323"/>
    </row>
    <row r="97" spans="1:23" ht="15.75" customHeight="1">
      <c r="A97" s="285"/>
      <c r="B97" s="285"/>
      <c r="C97" s="285"/>
      <c r="D97" s="285"/>
      <c r="E97" s="285"/>
      <c r="F97" s="285"/>
      <c r="G97" s="285"/>
      <c r="H97" s="285"/>
      <c r="I97" s="285"/>
      <c r="J97" s="285"/>
      <c r="K97" s="11"/>
      <c r="L97" s="323"/>
      <c r="M97" s="323"/>
      <c r="N97" s="323"/>
      <c r="O97" s="323"/>
      <c r="P97" s="323"/>
      <c r="Q97" s="323"/>
      <c r="R97" s="323"/>
      <c r="S97" s="323"/>
      <c r="T97" s="323"/>
      <c r="U97" s="323"/>
      <c r="V97" s="323"/>
      <c r="W97" s="323"/>
    </row>
    <row r="98" spans="1:23" ht="15.75" customHeight="1">
      <c r="A98" s="285"/>
      <c r="B98" s="285"/>
      <c r="C98" s="285"/>
      <c r="D98" s="285"/>
      <c r="E98" s="285"/>
      <c r="F98" s="285"/>
      <c r="G98" s="285"/>
      <c r="H98" s="285"/>
      <c r="I98" s="285"/>
      <c r="J98" s="285"/>
      <c r="K98" s="11"/>
      <c r="L98" s="323"/>
      <c r="M98" s="323"/>
      <c r="N98" s="323"/>
      <c r="O98" s="323"/>
      <c r="P98" s="323"/>
      <c r="Q98" s="323"/>
      <c r="R98" s="323"/>
      <c r="S98" s="323"/>
      <c r="T98" s="323"/>
      <c r="U98" s="323"/>
      <c r="V98" s="323"/>
      <c r="W98" s="323"/>
    </row>
    <row r="99" spans="1:23" ht="15.75" customHeight="1">
      <c r="A99" s="285"/>
      <c r="B99" s="285"/>
      <c r="C99" s="285"/>
      <c r="D99" s="285"/>
      <c r="E99" s="285"/>
      <c r="F99" s="285"/>
      <c r="G99" s="285"/>
      <c r="H99" s="285"/>
      <c r="I99" s="285"/>
      <c r="J99" s="285"/>
      <c r="K99" s="11"/>
      <c r="L99" s="323"/>
      <c r="M99" s="323"/>
      <c r="N99" s="323"/>
      <c r="O99" s="323"/>
      <c r="P99" s="323"/>
      <c r="Q99" s="323"/>
      <c r="R99" s="323"/>
      <c r="S99" s="323"/>
      <c r="T99" s="323"/>
      <c r="U99" s="323"/>
      <c r="V99" s="323"/>
      <c r="W99" s="323"/>
    </row>
    <row r="100" spans="1:23" ht="15.75" customHeight="1">
      <c r="A100" s="285"/>
      <c r="B100" s="285"/>
      <c r="C100" s="285"/>
      <c r="D100" s="285"/>
      <c r="E100" s="285"/>
      <c r="F100" s="285"/>
      <c r="G100" s="285"/>
      <c r="H100" s="285"/>
      <c r="I100" s="285"/>
      <c r="J100" s="285"/>
      <c r="K100" s="11"/>
      <c r="L100" s="323"/>
      <c r="M100" s="323"/>
      <c r="N100" s="323"/>
      <c r="O100" s="323"/>
      <c r="P100" s="323"/>
      <c r="Q100" s="323"/>
      <c r="R100" s="323"/>
      <c r="S100" s="323"/>
      <c r="T100" s="323"/>
      <c r="U100" s="323"/>
      <c r="V100" s="323"/>
      <c r="W100" s="323"/>
    </row>
    <row r="101" spans="1:23" ht="15.75" customHeight="1">
      <c r="A101" s="285"/>
      <c r="B101" s="285"/>
      <c r="C101" s="285"/>
      <c r="D101" s="285"/>
      <c r="E101" s="285"/>
      <c r="F101" s="285"/>
      <c r="G101" s="285"/>
      <c r="H101" s="285"/>
      <c r="I101" s="285"/>
      <c r="J101" s="285"/>
      <c r="K101" s="11"/>
      <c r="L101" s="323"/>
      <c r="M101" s="323"/>
      <c r="N101" s="323"/>
      <c r="O101" s="323"/>
      <c r="P101" s="323"/>
      <c r="Q101" s="323"/>
      <c r="R101" s="323"/>
      <c r="S101" s="323"/>
      <c r="T101" s="323"/>
      <c r="U101" s="323"/>
      <c r="V101" s="323"/>
      <c r="W101" s="323"/>
    </row>
    <row r="102" spans="1:23" ht="15.75" customHeight="1">
      <c r="A102" s="285"/>
      <c r="B102" s="285"/>
      <c r="C102" s="285"/>
      <c r="D102" s="285"/>
      <c r="E102" s="285"/>
      <c r="F102" s="285"/>
      <c r="G102" s="285"/>
      <c r="H102" s="285"/>
      <c r="I102" s="285"/>
      <c r="J102" s="285"/>
      <c r="K102" s="11"/>
      <c r="L102" s="323"/>
      <c r="M102" s="323"/>
      <c r="N102" s="323"/>
      <c r="O102" s="323"/>
      <c r="P102" s="323"/>
      <c r="Q102" s="323"/>
      <c r="R102" s="323"/>
      <c r="S102" s="323"/>
      <c r="T102" s="323"/>
      <c r="U102" s="323"/>
      <c r="V102" s="323"/>
      <c r="W102" s="323"/>
    </row>
    <row r="103" spans="1:23" ht="15.75" customHeight="1">
      <c r="A103" s="285"/>
      <c r="B103" s="285"/>
      <c r="C103" s="285"/>
      <c r="D103" s="285"/>
      <c r="E103" s="285"/>
      <c r="F103" s="285"/>
      <c r="G103" s="285"/>
      <c r="H103" s="285"/>
      <c r="I103" s="285"/>
      <c r="J103" s="285"/>
      <c r="K103" s="11"/>
      <c r="L103" s="323"/>
      <c r="M103" s="323"/>
      <c r="N103" s="323"/>
      <c r="O103" s="323"/>
      <c r="P103" s="323"/>
      <c r="Q103" s="323"/>
      <c r="R103" s="323"/>
      <c r="S103" s="323"/>
      <c r="T103" s="323"/>
      <c r="U103" s="323"/>
      <c r="V103" s="323"/>
      <c r="W103" s="323"/>
    </row>
    <row r="104" spans="1:23" ht="15.75" customHeight="1">
      <c r="A104" s="285"/>
      <c r="B104" s="285"/>
      <c r="C104" s="285"/>
      <c r="D104" s="285"/>
      <c r="E104" s="285"/>
      <c r="F104" s="285"/>
      <c r="G104" s="285"/>
      <c r="H104" s="285"/>
      <c r="I104" s="285"/>
      <c r="J104" s="285"/>
      <c r="K104" s="11"/>
      <c r="L104" s="323"/>
      <c r="M104" s="323"/>
      <c r="N104" s="323"/>
      <c r="O104" s="323"/>
      <c r="P104" s="323"/>
      <c r="Q104" s="323"/>
      <c r="R104" s="323"/>
      <c r="S104" s="323"/>
      <c r="T104" s="323"/>
      <c r="U104" s="323"/>
      <c r="V104" s="323"/>
      <c r="W104" s="323"/>
    </row>
    <row r="105" spans="1:23" ht="15.75" customHeight="1">
      <c r="A105" s="285"/>
      <c r="B105" s="285"/>
      <c r="C105" s="285"/>
      <c r="D105" s="285"/>
      <c r="E105" s="285"/>
      <c r="F105" s="285"/>
      <c r="G105" s="285"/>
      <c r="H105" s="285"/>
      <c r="I105" s="285"/>
      <c r="J105" s="285"/>
      <c r="K105" s="11"/>
      <c r="L105" s="323"/>
      <c r="M105" s="323"/>
      <c r="N105" s="323"/>
      <c r="O105" s="323"/>
      <c r="P105" s="323"/>
      <c r="Q105" s="323"/>
      <c r="R105" s="323"/>
      <c r="S105" s="323"/>
      <c r="T105" s="323"/>
      <c r="U105" s="323"/>
      <c r="V105" s="323"/>
      <c r="W105" s="323"/>
    </row>
    <row r="106" spans="1:23" ht="15.75" customHeight="1">
      <c r="A106" s="285"/>
      <c r="B106" s="285"/>
      <c r="C106" s="285"/>
      <c r="D106" s="285"/>
      <c r="E106" s="285"/>
      <c r="F106" s="285"/>
      <c r="G106" s="285"/>
      <c r="H106" s="285"/>
      <c r="I106" s="285"/>
      <c r="J106" s="285"/>
      <c r="K106" s="11"/>
      <c r="L106" s="323"/>
      <c r="M106" s="323"/>
      <c r="N106" s="323"/>
      <c r="O106" s="323"/>
      <c r="P106" s="323"/>
      <c r="Q106" s="323"/>
      <c r="R106" s="323"/>
      <c r="S106" s="323"/>
      <c r="T106" s="323"/>
      <c r="U106" s="323"/>
      <c r="V106" s="323"/>
      <c r="W106" s="323"/>
    </row>
    <row r="107" spans="1:23" ht="15.75" customHeight="1">
      <c r="A107" s="285"/>
      <c r="B107" s="285"/>
      <c r="C107" s="285"/>
      <c r="D107" s="285"/>
      <c r="E107" s="285"/>
      <c r="F107" s="285"/>
      <c r="G107" s="285"/>
      <c r="H107" s="285"/>
      <c r="I107" s="285"/>
      <c r="J107" s="285"/>
      <c r="K107" s="11"/>
      <c r="L107" s="323"/>
      <c r="M107" s="323"/>
      <c r="N107" s="323"/>
      <c r="O107" s="323"/>
      <c r="P107" s="323"/>
      <c r="Q107" s="323"/>
      <c r="R107" s="323"/>
      <c r="S107" s="323"/>
      <c r="T107" s="323"/>
      <c r="U107" s="323"/>
      <c r="V107" s="323"/>
      <c r="W107" s="323"/>
    </row>
    <row r="108" spans="1:23" ht="15.75" customHeight="1">
      <c r="A108" s="285"/>
      <c r="B108" s="285"/>
      <c r="C108" s="285"/>
      <c r="D108" s="285"/>
      <c r="E108" s="285"/>
      <c r="F108" s="285"/>
      <c r="G108" s="285"/>
      <c r="H108" s="285"/>
      <c r="I108" s="285"/>
      <c r="J108" s="285"/>
      <c r="K108" s="11"/>
      <c r="L108" s="323"/>
      <c r="M108" s="323"/>
      <c r="N108" s="323"/>
      <c r="O108" s="323"/>
      <c r="P108" s="323"/>
      <c r="Q108" s="323"/>
      <c r="R108" s="323"/>
      <c r="S108" s="323"/>
      <c r="T108" s="323"/>
      <c r="U108" s="323"/>
      <c r="V108" s="323"/>
      <c r="W108" s="323"/>
    </row>
    <row r="109" spans="1:23" ht="15.75" customHeight="1">
      <c r="A109" s="285"/>
      <c r="B109" s="285"/>
      <c r="C109" s="285"/>
      <c r="D109" s="285"/>
      <c r="E109" s="285"/>
      <c r="F109" s="285"/>
      <c r="G109" s="285"/>
      <c r="H109" s="285"/>
      <c r="I109" s="285"/>
      <c r="J109" s="285"/>
      <c r="K109" s="11"/>
      <c r="L109" s="323"/>
      <c r="M109" s="323"/>
      <c r="N109" s="323"/>
      <c r="O109" s="323"/>
      <c r="P109" s="323"/>
      <c r="Q109" s="323"/>
      <c r="R109" s="323"/>
      <c r="S109" s="323"/>
      <c r="T109" s="323"/>
      <c r="U109" s="323"/>
      <c r="V109" s="323"/>
      <c r="W109" s="323"/>
    </row>
    <row r="110" spans="1:23" ht="15.75" customHeight="1">
      <c r="A110" s="285"/>
      <c r="B110" s="285"/>
      <c r="C110" s="285"/>
      <c r="D110" s="285"/>
      <c r="E110" s="285"/>
      <c r="F110" s="285"/>
      <c r="G110" s="285"/>
      <c r="H110" s="285"/>
      <c r="I110" s="285"/>
      <c r="J110" s="285"/>
      <c r="K110" s="11"/>
      <c r="L110" s="323"/>
      <c r="M110" s="323"/>
      <c r="N110" s="323"/>
      <c r="O110" s="323"/>
      <c r="P110" s="323"/>
      <c r="Q110" s="323"/>
      <c r="R110" s="323"/>
      <c r="S110" s="323"/>
      <c r="T110" s="323"/>
      <c r="U110" s="323"/>
      <c r="V110" s="323"/>
      <c r="W110" s="323"/>
    </row>
    <row r="111" spans="1:23" ht="15.75" customHeight="1">
      <c r="A111" s="285"/>
      <c r="B111" s="285"/>
      <c r="C111" s="285"/>
      <c r="D111" s="285"/>
      <c r="E111" s="285"/>
      <c r="F111" s="285"/>
      <c r="G111" s="285"/>
      <c r="H111" s="285"/>
      <c r="I111" s="285"/>
      <c r="J111" s="285"/>
      <c r="K111" s="11"/>
      <c r="L111" s="323"/>
      <c r="M111" s="323"/>
      <c r="N111" s="323"/>
      <c r="O111" s="323"/>
      <c r="P111" s="323"/>
      <c r="Q111" s="323"/>
      <c r="R111" s="323"/>
      <c r="S111" s="323"/>
      <c r="T111" s="323"/>
      <c r="U111" s="323"/>
      <c r="V111" s="323"/>
      <c r="W111" s="323"/>
    </row>
    <row r="112" spans="1:23" ht="15.75" customHeight="1">
      <c r="A112" s="285"/>
      <c r="B112" s="285"/>
      <c r="C112" s="285"/>
      <c r="D112" s="285"/>
      <c r="E112" s="285"/>
      <c r="F112" s="285"/>
      <c r="G112" s="285"/>
      <c r="H112" s="285"/>
      <c r="I112" s="285"/>
      <c r="J112" s="285"/>
      <c r="K112" s="11"/>
      <c r="L112" s="323"/>
      <c r="M112" s="323"/>
      <c r="N112" s="323"/>
      <c r="O112" s="323"/>
      <c r="P112" s="323"/>
      <c r="Q112" s="323"/>
      <c r="R112" s="323"/>
      <c r="S112" s="323"/>
      <c r="T112" s="323"/>
      <c r="U112" s="323"/>
      <c r="V112" s="323"/>
      <c r="W112" s="323"/>
    </row>
    <row r="113" spans="1:23" ht="15.75" customHeight="1">
      <c r="A113" s="285"/>
      <c r="B113" s="285"/>
      <c r="C113" s="285"/>
      <c r="D113" s="285"/>
      <c r="E113" s="285"/>
      <c r="F113" s="285"/>
      <c r="G113" s="285"/>
      <c r="H113" s="285"/>
      <c r="I113" s="285"/>
      <c r="J113" s="285"/>
      <c r="K113" s="11"/>
      <c r="L113" s="323"/>
      <c r="M113" s="323"/>
      <c r="N113" s="323"/>
      <c r="O113" s="323"/>
      <c r="P113" s="323"/>
      <c r="Q113" s="323"/>
      <c r="R113" s="323"/>
      <c r="S113" s="323"/>
      <c r="T113" s="323"/>
      <c r="U113" s="323"/>
      <c r="V113" s="323"/>
      <c r="W113" s="323"/>
    </row>
    <row r="114" spans="1:23" ht="15.75" customHeight="1">
      <c r="A114" s="285"/>
      <c r="B114" s="285"/>
      <c r="C114" s="285"/>
      <c r="D114" s="285"/>
      <c r="E114" s="285"/>
      <c r="F114" s="285"/>
      <c r="G114" s="285"/>
      <c r="H114" s="285"/>
      <c r="I114" s="285"/>
      <c r="J114" s="285"/>
      <c r="K114" s="11"/>
      <c r="L114" s="323"/>
      <c r="M114" s="323"/>
      <c r="N114" s="323"/>
      <c r="O114" s="323"/>
      <c r="P114" s="323"/>
      <c r="Q114" s="323"/>
      <c r="R114" s="323"/>
      <c r="S114" s="323"/>
      <c r="T114" s="323"/>
      <c r="U114" s="323"/>
      <c r="V114" s="323"/>
      <c r="W114" s="323"/>
    </row>
    <row r="115" spans="1:23" ht="15.75" customHeight="1">
      <c r="A115" s="285"/>
      <c r="B115" s="285"/>
      <c r="C115" s="285"/>
      <c r="D115" s="285"/>
      <c r="E115" s="285"/>
      <c r="F115" s="285"/>
      <c r="G115" s="285"/>
      <c r="H115" s="285"/>
      <c r="I115" s="285"/>
      <c r="J115" s="285"/>
      <c r="K115" s="11"/>
      <c r="L115" s="323"/>
      <c r="M115" s="323"/>
      <c r="N115" s="323"/>
      <c r="O115" s="323"/>
      <c r="P115" s="323"/>
      <c r="Q115" s="323"/>
      <c r="R115" s="323"/>
      <c r="S115" s="323"/>
      <c r="T115" s="323"/>
      <c r="U115" s="323"/>
      <c r="V115" s="323"/>
      <c r="W115" s="323"/>
    </row>
    <row r="116" spans="1:23" ht="15.75" customHeight="1">
      <c r="A116" s="285"/>
      <c r="B116" s="285"/>
      <c r="C116" s="285"/>
      <c r="D116" s="285"/>
      <c r="E116" s="285"/>
      <c r="F116" s="285"/>
      <c r="G116" s="285"/>
      <c r="H116" s="285"/>
      <c r="I116" s="285"/>
      <c r="J116" s="285"/>
      <c r="K116" s="11"/>
      <c r="L116" s="323"/>
      <c r="M116" s="323"/>
      <c r="N116" s="323"/>
      <c r="O116" s="323"/>
      <c r="P116" s="323"/>
      <c r="Q116" s="323"/>
      <c r="R116" s="323"/>
      <c r="S116" s="323"/>
      <c r="T116" s="323"/>
      <c r="U116" s="323"/>
      <c r="V116" s="323"/>
      <c r="W116" s="323"/>
    </row>
    <row r="117" spans="1:23" ht="15.75" customHeight="1">
      <c r="A117" s="285"/>
      <c r="B117" s="285"/>
      <c r="C117" s="285"/>
      <c r="D117" s="285"/>
      <c r="E117" s="285"/>
      <c r="F117" s="285"/>
      <c r="G117" s="285"/>
      <c r="H117" s="285"/>
      <c r="I117" s="285"/>
      <c r="J117" s="285"/>
      <c r="K117" s="11"/>
      <c r="L117" s="323"/>
      <c r="M117" s="323"/>
      <c r="N117" s="323"/>
      <c r="O117" s="323"/>
      <c r="P117" s="323"/>
      <c r="Q117" s="323"/>
      <c r="R117" s="323"/>
      <c r="S117" s="323"/>
      <c r="T117" s="323"/>
      <c r="U117" s="323"/>
      <c r="V117" s="323"/>
      <c r="W117" s="323"/>
    </row>
    <row r="118" spans="1:23" ht="15.75" customHeight="1">
      <c r="A118" s="285"/>
      <c r="B118" s="285"/>
      <c r="C118" s="285"/>
      <c r="D118" s="285"/>
      <c r="E118" s="285"/>
      <c r="F118" s="285"/>
      <c r="G118" s="285"/>
      <c r="H118" s="285"/>
      <c r="I118" s="285"/>
      <c r="J118" s="285"/>
      <c r="K118" s="11"/>
      <c r="L118" s="323"/>
      <c r="M118" s="323"/>
      <c r="N118" s="323"/>
      <c r="O118" s="323"/>
      <c r="P118" s="323"/>
      <c r="Q118" s="323"/>
      <c r="R118" s="323"/>
      <c r="S118" s="323"/>
      <c r="T118" s="323"/>
      <c r="U118" s="323"/>
      <c r="V118" s="323"/>
      <c r="W118" s="323"/>
    </row>
    <row r="119" spans="1:23" ht="15.75" customHeight="1">
      <c r="A119" s="285"/>
      <c r="B119" s="285"/>
      <c r="C119" s="285"/>
      <c r="D119" s="285"/>
      <c r="E119" s="285"/>
      <c r="F119" s="285"/>
      <c r="G119" s="285"/>
      <c r="H119" s="285"/>
      <c r="I119" s="285"/>
      <c r="J119" s="285"/>
      <c r="K119" s="11"/>
      <c r="L119" s="323"/>
      <c r="M119" s="323"/>
      <c r="N119" s="323"/>
      <c r="O119" s="323"/>
      <c r="P119" s="323"/>
      <c r="Q119" s="323"/>
      <c r="R119" s="323"/>
      <c r="S119" s="323"/>
      <c r="T119" s="323"/>
      <c r="U119" s="323"/>
      <c r="V119" s="323"/>
      <c r="W119" s="323"/>
    </row>
    <row r="120" spans="1:23" ht="15.75" customHeight="1">
      <c r="A120" s="285"/>
      <c r="B120" s="285"/>
      <c r="C120" s="285"/>
      <c r="D120" s="285"/>
      <c r="E120" s="285"/>
      <c r="F120" s="285"/>
      <c r="G120" s="285"/>
      <c r="H120" s="285"/>
      <c r="I120" s="285"/>
      <c r="J120" s="285"/>
      <c r="K120" s="11"/>
      <c r="L120" s="323"/>
      <c r="M120" s="323"/>
      <c r="N120" s="323"/>
      <c r="O120" s="323"/>
      <c r="P120" s="323"/>
      <c r="Q120" s="323"/>
      <c r="R120" s="323"/>
      <c r="S120" s="323"/>
      <c r="T120" s="323"/>
      <c r="U120" s="323"/>
      <c r="V120" s="323"/>
      <c r="W120" s="323"/>
    </row>
    <row r="121" spans="1:23" ht="15.75" customHeight="1">
      <c r="A121" s="285"/>
      <c r="B121" s="285"/>
      <c r="C121" s="285"/>
      <c r="D121" s="285"/>
      <c r="E121" s="285"/>
      <c r="F121" s="285"/>
      <c r="G121" s="285"/>
      <c r="H121" s="285"/>
      <c r="I121" s="285"/>
      <c r="J121" s="285"/>
      <c r="K121" s="11"/>
      <c r="L121" s="323"/>
      <c r="M121" s="323"/>
      <c r="N121" s="323"/>
      <c r="O121" s="323"/>
      <c r="P121" s="323"/>
      <c r="Q121" s="323"/>
      <c r="R121" s="323"/>
      <c r="S121" s="323"/>
      <c r="T121" s="323"/>
      <c r="U121" s="323"/>
      <c r="V121" s="323"/>
      <c r="W121" s="323"/>
    </row>
    <row r="122" spans="1:23" ht="15.75" customHeight="1">
      <c r="A122" s="285"/>
      <c r="B122" s="285"/>
      <c r="C122" s="285"/>
      <c r="D122" s="285"/>
      <c r="E122" s="285"/>
      <c r="F122" s="285"/>
      <c r="G122" s="285"/>
      <c r="H122" s="285"/>
      <c r="I122" s="285"/>
      <c r="J122" s="285"/>
      <c r="K122" s="11"/>
      <c r="L122" s="323"/>
      <c r="M122" s="323"/>
      <c r="N122" s="323"/>
      <c r="O122" s="323"/>
      <c r="P122" s="323"/>
      <c r="Q122" s="323"/>
      <c r="R122" s="323"/>
      <c r="S122" s="323"/>
      <c r="T122" s="323"/>
      <c r="U122" s="323"/>
      <c r="V122" s="323"/>
      <c r="W122" s="323"/>
    </row>
    <row r="123" spans="1:23" ht="15.75" customHeight="1">
      <c r="A123" s="285"/>
      <c r="B123" s="285"/>
      <c r="C123" s="285"/>
      <c r="D123" s="285"/>
      <c r="E123" s="285"/>
      <c r="F123" s="285"/>
      <c r="G123" s="285"/>
      <c r="H123" s="285"/>
      <c r="I123" s="285"/>
      <c r="J123" s="285"/>
      <c r="K123" s="11"/>
      <c r="L123" s="323"/>
      <c r="M123" s="323"/>
      <c r="N123" s="323"/>
      <c r="O123" s="323"/>
      <c r="P123" s="323"/>
      <c r="Q123" s="323"/>
      <c r="R123" s="323"/>
      <c r="S123" s="323"/>
      <c r="T123" s="323"/>
      <c r="U123" s="323"/>
      <c r="V123" s="323"/>
      <c r="W123" s="323"/>
    </row>
    <row r="124" spans="1:23" ht="15.75" customHeight="1">
      <c r="A124" s="285"/>
      <c r="B124" s="285"/>
      <c r="C124" s="285"/>
      <c r="D124" s="285"/>
      <c r="E124" s="285"/>
      <c r="F124" s="285"/>
      <c r="G124" s="285"/>
      <c r="H124" s="285"/>
      <c r="I124" s="285"/>
      <c r="J124" s="285"/>
      <c r="K124" s="11"/>
      <c r="L124" s="323"/>
      <c r="M124" s="323"/>
      <c r="N124" s="323"/>
      <c r="O124" s="323"/>
      <c r="P124" s="323"/>
      <c r="Q124" s="323"/>
      <c r="R124" s="323"/>
      <c r="S124" s="323"/>
      <c r="T124" s="323"/>
      <c r="U124" s="323"/>
      <c r="V124" s="323"/>
      <c r="W124" s="323"/>
    </row>
    <row r="125" spans="1:23" ht="15.75" customHeight="1">
      <c r="A125" s="285"/>
      <c r="B125" s="285"/>
      <c r="C125" s="285"/>
      <c r="D125" s="285"/>
      <c r="E125" s="285"/>
      <c r="F125" s="285"/>
      <c r="G125" s="285"/>
      <c r="H125" s="285"/>
      <c r="I125" s="285"/>
      <c r="J125" s="285"/>
      <c r="K125" s="11"/>
      <c r="L125" s="323"/>
      <c r="M125" s="323"/>
      <c r="N125" s="323"/>
      <c r="O125" s="323"/>
      <c r="P125" s="323"/>
      <c r="Q125" s="323"/>
      <c r="R125" s="323"/>
      <c r="S125" s="323"/>
      <c r="T125" s="323"/>
      <c r="U125" s="323"/>
      <c r="V125" s="323"/>
      <c r="W125" s="323"/>
    </row>
    <row r="126" spans="1:23" ht="15.75" customHeight="1">
      <c r="A126" s="285"/>
      <c r="B126" s="285"/>
      <c r="C126" s="285"/>
      <c r="D126" s="285"/>
      <c r="E126" s="285"/>
      <c r="F126" s="285"/>
      <c r="G126" s="285"/>
      <c r="H126" s="285"/>
      <c r="I126" s="285"/>
      <c r="J126" s="285"/>
      <c r="K126" s="11"/>
      <c r="L126" s="323"/>
      <c r="M126" s="323"/>
      <c r="N126" s="323"/>
      <c r="O126" s="323"/>
      <c r="P126" s="323"/>
      <c r="Q126" s="323"/>
      <c r="R126" s="323"/>
      <c r="S126" s="323"/>
      <c r="T126" s="323"/>
      <c r="U126" s="323"/>
      <c r="V126" s="323"/>
      <c r="W126" s="323"/>
    </row>
    <row r="127" spans="1:23" ht="15.75" customHeight="1">
      <c r="A127" s="285"/>
      <c r="B127" s="285"/>
      <c r="C127" s="285"/>
      <c r="D127" s="285"/>
      <c r="E127" s="285"/>
      <c r="F127" s="285"/>
      <c r="G127" s="285"/>
      <c r="H127" s="285"/>
      <c r="I127" s="285"/>
      <c r="J127" s="285"/>
      <c r="K127" s="11"/>
      <c r="L127" s="323"/>
      <c r="M127" s="323"/>
      <c r="N127" s="323"/>
      <c r="O127" s="323"/>
      <c r="P127" s="323"/>
      <c r="Q127" s="323"/>
      <c r="R127" s="323"/>
      <c r="S127" s="323"/>
      <c r="T127" s="323"/>
      <c r="U127" s="323"/>
      <c r="V127" s="323"/>
      <c r="W127" s="323"/>
    </row>
    <row r="128" spans="1:23" ht="15.75" customHeight="1">
      <c r="A128" s="285"/>
      <c r="B128" s="285"/>
      <c r="C128" s="285"/>
      <c r="D128" s="285"/>
      <c r="E128" s="285"/>
      <c r="F128" s="285"/>
      <c r="G128" s="285"/>
      <c r="H128" s="285"/>
      <c r="I128" s="285"/>
      <c r="J128" s="285"/>
      <c r="K128" s="11"/>
      <c r="L128" s="323"/>
      <c r="M128" s="323"/>
      <c r="N128" s="323"/>
      <c r="O128" s="323"/>
      <c r="P128" s="323"/>
      <c r="Q128" s="323"/>
      <c r="R128" s="323"/>
      <c r="S128" s="323"/>
      <c r="T128" s="323"/>
      <c r="U128" s="323"/>
      <c r="V128" s="323"/>
      <c r="W128" s="323"/>
    </row>
    <row r="129" spans="1:23" ht="15.75" customHeight="1">
      <c r="A129" s="285"/>
      <c r="B129" s="285"/>
      <c r="C129" s="285"/>
      <c r="D129" s="285"/>
      <c r="E129" s="285"/>
      <c r="F129" s="285"/>
      <c r="G129" s="285"/>
      <c r="H129" s="285"/>
      <c r="I129" s="285"/>
      <c r="J129" s="285"/>
      <c r="K129" s="11"/>
      <c r="L129" s="323"/>
      <c r="M129" s="323"/>
      <c r="N129" s="323"/>
      <c r="O129" s="323"/>
      <c r="P129" s="323"/>
      <c r="Q129" s="323"/>
      <c r="R129" s="323"/>
      <c r="S129" s="323"/>
      <c r="T129" s="323"/>
      <c r="U129" s="323"/>
      <c r="V129" s="323"/>
      <c r="W129" s="323"/>
    </row>
    <row r="130" spans="1:23" ht="15.75" customHeight="1">
      <c r="A130" s="285"/>
      <c r="B130" s="285"/>
      <c r="C130" s="285"/>
      <c r="D130" s="285"/>
      <c r="E130" s="285"/>
      <c r="F130" s="285"/>
      <c r="G130" s="285"/>
      <c r="H130" s="285"/>
      <c r="I130" s="285"/>
      <c r="J130" s="285"/>
      <c r="K130" s="11"/>
      <c r="L130" s="323"/>
      <c r="M130" s="323"/>
      <c r="N130" s="323"/>
      <c r="O130" s="323"/>
      <c r="P130" s="323"/>
      <c r="Q130" s="323"/>
      <c r="R130" s="323"/>
      <c r="S130" s="323"/>
      <c r="T130" s="323"/>
      <c r="U130" s="323"/>
      <c r="V130" s="323"/>
      <c r="W130" s="323"/>
    </row>
    <row r="131" spans="1:23" ht="15.75" customHeight="1">
      <c r="A131" s="285"/>
      <c r="B131" s="285"/>
      <c r="C131" s="285"/>
      <c r="D131" s="285"/>
      <c r="E131" s="285"/>
      <c r="F131" s="285"/>
      <c r="G131" s="285"/>
      <c r="H131" s="285"/>
      <c r="I131" s="285"/>
      <c r="J131" s="285"/>
      <c r="K131" s="11"/>
      <c r="L131" s="323"/>
      <c r="M131" s="323"/>
      <c r="N131" s="323"/>
      <c r="O131" s="323"/>
      <c r="P131" s="323"/>
      <c r="Q131" s="323"/>
      <c r="R131" s="323"/>
      <c r="S131" s="323"/>
      <c r="T131" s="323"/>
      <c r="U131" s="323"/>
      <c r="V131" s="323"/>
      <c r="W131" s="323"/>
    </row>
    <row r="132" spans="1:23" ht="15.75" customHeight="1">
      <c r="A132" s="285"/>
      <c r="B132" s="285"/>
      <c r="C132" s="285"/>
      <c r="D132" s="285"/>
      <c r="E132" s="285"/>
      <c r="F132" s="285"/>
      <c r="G132" s="285"/>
      <c r="H132" s="285"/>
      <c r="I132" s="285"/>
      <c r="J132" s="285"/>
      <c r="K132" s="11"/>
      <c r="L132" s="323"/>
      <c r="M132" s="323"/>
      <c r="N132" s="323"/>
      <c r="O132" s="323"/>
      <c r="P132" s="323"/>
      <c r="Q132" s="323"/>
      <c r="R132" s="323"/>
      <c r="S132" s="323"/>
      <c r="T132" s="323"/>
      <c r="U132" s="323"/>
      <c r="V132" s="323"/>
      <c r="W132" s="323"/>
    </row>
    <row r="133" spans="1:23" ht="15.75" customHeight="1">
      <c r="A133" s="285"/>
      <c r="B133" s="285"/>
      <c r="C133" s="285"/>
      <c r="D133" s="285"/>
      <c r="E133" s="285"/>
      <c r="F133" s="285"/>
      <c r="G133" s="285"/>
      <c r="H133" s="285"/>
      <c r="I133" s="285"/>
      <c r="J133" s="285"/>
      <c r="K133" s="11"/>
      <c r="L133" s="323"/>
      <c r="M133" s="323"/>
      <c r="N133" s="323"/>
      <c r="O133" s="323"/>
      <c r="P133" s="323"/>
      <c r="Q133" s="323"/>
      <c r="R133" s="323"/>
      <c r="S133" s="323"/>
      <c r="T133" s="323"/>
      <c r="U133" s="323"/>
      <c r="V133" s="323"/>
      <c r="W133" s="323"/>
    </row>
    <row r="134" spans="1:23" ht="15.75" customHeight="1">
      <c r="A134" s="285"/>
      <c r="B134" s="285"/>
      <c r="C134" s="285"/>
      <c r="D134" s="285"/>
      <c r="E134" s="285"/>
      <c r="F134" s="285"/>
      <c r="G134" s="285"/>
      <c r="H134" s="285"/>
      <c r="I134" s="285"/>
      <c r="J134" s="285"/>
      <c r="K134" s="11"/>
      <c r="L134" s="323"/>
      <c r="M134" s="323"/>
      <c r="N134" s="323"/>
      <c r="O134" s="323"/>
      <c r="P134" s="323"/>
      <c r="Q134" s="323"/>
      <c r="R134" s="323"/>
      <c r="S134" s="323"/>
      <c r="T134" s="323"/>
      <c r="U134" s="323"/>
      <c r="V134" s="323"/>
      <c r="W134" s="323"/>
    </row>
    <row r="135" spans="1:23" ht="15.75" customHeight="1">
      <c r="A135" s="285"/>
      <c r="B135" s="285"/>
      <c r="C135" s="285"/>
      <c r="D135" s="285"/>
      <c r="E135" s="285"/>
      <c r="F135" s="285"/>
      <c r="G135" s="285"/>
      <c r="H135" s="285"/>
      <c r="I135" s="285"/>
      <c r="J135" s="285"/>
      <c r="K135" s="11"/>
      <c r="L135" s="323"/>
      <c r="M135" s="323"/>
      <c r="N135" s="323"/>
      <c r="O135" s="323"/>
      <c r="P135" s="323"/>
      <c r="Q135" s="323"/>
      <c r="R135" s="323"/>
      <c r="S135" s="323"/>
      <c r="T135" s="323"/>
      <c r="U135" s="323"/>
      <c r="V135" s="323"/>
      <c r="W135" s="323"/>
    </row>
    <row r="136" spans="1:23" ht="15.75" customHeight="1">
      <c r="A136" s="285"/>
      <c r="B136" s="285"/>
      <c r="C136" s="285"/>
      <c r="D136" s="285"/>
      <c r="E136" s="285"/>
      <c r="F136" s="285"/>
      <c r="G136" s="285"/>
      <c r="H136" s="285"/>
      <c r="I136" s="285"/>
      <c r="J136" s="285"/>
      <c r="K136" s="11"/>
      <c r="L136" s="323"/>
      <c r="M136" s="323"/>
      <c r="N136" s="323"/>
      <c r="O136" s="323"/>
      <c r="P136" s="323"/>
      <c r="Q136" s="323"/>
      <c r="R136" s="323"/>
      <c r="S136" s="323"/>
      <c r="T136" s="323"/>
      <c r="U136" s="323"/>
      <c r="V136" s="323"/>
      <c r="W136" s="323"/>
    </row>
    <row r="137" spans="1:23" ht="15.75" customHeight="1">
      <c r="A137" s="285"/>
      <c r="B137" s="285"/>
      <c r="C137" s="285"/>
      <c r="D137" s="285"/>
      <c r="E137" s="285"/>
      <c r="F137" s="285"/>
      <c r="G137" s="285"/>
      <c r="H137" s="285"/>
      <c r="I137" s="285"/>
      <c r="J137" s="285"/>
      <c r="K137" s="11"/>
      <c r="L137" s="323"/>
      <c r="M137" s="323"/>
      <c r="N137" s="323"/>
      <c r="O137" s="323"/>
      <c r="P137" s="323"/>
      <c r="Q137" s="323"/>
      <c r="R137" s="323"/>
      <c r="S137" s="323"/>
      <c r="T137" s="323"/>
      <c r="U137" s="323"/>
      <c r="V137" s="323"/>
      <c r="W137" s="323"/>
    </row>
    <row r="138" spans="1:23" ht="15.75" customHeight="1">
      <c r="A138" s="285"/>
      <c r="B138" s="285"/>
      <c r="C138" s="285"/>
      <c r="D138" s="285"/>
      <c r="E138" s="285"/>
      <c r="F138" s="285"/>
      <c r="G138" s="285"/>
      <c r="H138" s="285"/>
      <c r="I138" s="285"/>
      <c r="J138" s="285"/>
      <c r="K138" s="11"/>
      <c r="L138" s="323"/>
      <c r="M138" s="323"/>
      <c r="N138" s="323"/>
      <c r="O138" s="323"/>
      <c r="P138" s="323"/>
      <c r="Q138" s="323"/>
      <c r="R138" s="323"/>
      <c r="S138" s="323"/>
      <c r="T138" s="323"/>
      <c r="U138" s="323"/>
      <c r="V138" s="323"/>
      <c r="W138" s="323"/>
    </row>
    <row r="139" spans="1:23" ht="15.75" customHeight="1">
      <c r="A139" s="285"/>
      <c r="B139" s="285"/>
      <c r="C139" s="285"/>
      <c r="D139" s="285"/>
      <c r="E139" s="285"/>
      <c r="F139" s="285"/>
      <c r="G139" s="285"/>
      <c r="H139" s="285"/>
      <c r="I139" s="285"/>
      <c r="J139" s="285"/>
      <c r="K139" s="11"/>
      <c r="L139" s="323"/>
      <c r="M139" s="323"/>
      <c r="N139" s="323"/>
      <c r="O139" s="323"/>
      <c r="P139" s="323"/>
      <c r="Q139" s="323"/>
      <c r="R139" s="323"/>
      <c r="S139" s="323"/>
      <c r="T139" s="323"/>
      <c r="U139" s="323"/>
      <c r="V139" s="323"/>
      <c r="W139" s="323"/>
    </row>
    <row r="140" spans="1:23" ht="15.75" customHeight="1">
      <c r="A140" s="285"/>
      <c r="B140" s="285"/>
      <c r="C140" s="285"/>
      <c r="D140" s="285"/>
      <c r="E140" s="285"/>
      <c r="F140" s="285"/>
      <c r="G140" s="285"/>
      <c r="H140" s="285"/>
      <c r="I140" s="285"/>
      <c r="J140" s="285"/>
      <c r="K140" s="11"/>
      <c r="L140" s="323"/>
      <c r="M140" s="323"/>
      <c r="N140" s="323"/>
      <c r="O140" s="323"/>
      <c r="P140" s="323"/>
      <c r="Q140" s="323"/>
      <c r="R140" s="323"/>
      <c r="S140" s="323"/>
      <c r="T140" s="323"/>
      <c r="U140" s="323"/>
      <c r="V140" s="323"/>
      <c r="W140" s="323"/>
    </row>
    <row r="141" spans="1:23" ht="15.75" customHeight="1">
      <c r="A141" s="285"/>
      <c r="B141" s="285"/>
      <c r="C141" s="285"/>
      <c r="D141" s="285"/>
      <c r="E141" s="285"/>
      <c r="F141" s="285"/>
      <c r="G141" s="285"/>
      <c r="H141" s="285"/>
      <c r="I141" s="285"/>
      <c r="J141" s="285"/>
      <c r="K141" s="11"/>
      <c r="L141" s="323"/>
      <c r="M141" s="323"/>
      <c r="N141" s="323"/>
      <c r="O141" s="323"/>
      <c r="P141" s="323"/>
      <c r="Q141" s="323"/>
      <c r="R141" s="323"/>
      <c r="S141" s="323"/>
      <c r="T141" s="323"/>
      <c r="U141" s="323"/>
      <c r="V141" s="323"/>
      <c r="W141" s="323"/>
    </row>
    <row r="142" spans="1:23" ht="15.75" customHeight="1">
      <c r="A142" s="285"/>
      <c r="B142" s="285"/>
      <c r="C142" s="285"/>
      <c r="D142" s="285"/>
      <c r="E142" s="285"/>
      <c r="F142" s="285"/>
      <c r="G142" s="285"/>
      <c r="H142" s="285"/>
      <c r="I142" s="285"/>
      <c r="J142" s="285"/>
      <c r="K142" s="11"/>
      <c r="L142" s="323"/>
      <c r="M142" s="323"/>
      <c r="N142" s="323"/>
      <c r="O142" s="323"/>
      <c r="P142" s="323"/>
      <c r="Q142" s="323"/>
      <c r="R142" s="323"/>
      <c r="S142" s="323"/>
      <c r="T142" s="323"/>
      <c r="U142" s="323"/>
      <c r="V142" s="323"/>
      <c r="W142" s="323"/>
    </row>
    <row r="143" spans="1:23" ht="15.75" customHeight="1">
      <c r="A143" s="285"/>
      <c r="B143" s="285"/>
      <c r="C143" s="285"/>
      <c r="D143" s="285"/>
      <c r="E143" s="285"/>
      <c r="F143" s="285"/>
      <c r="G143" s="285"/>
      <c r="H143" s="285"/>
      <c r="I143" s="285"/>
      <c r="J143" s="285"/>
      <c r="K143" s="11"/>
      <c r="L143" s="323"/>
      <c r="M143" s="323"/>
      <c r="N143" s="323"/>
      <c r="O143" s="323"/>
      <c r="P143" s="323"/>
      <c r="Q143" s="323"/>
      <c r="R143" s="323"/>
      <c r="S143" s="323"/>
      <c r="T143" s="323"/>
      <c r="U143" s="323"/>
      <c r="V143" s="323"/>
      <c r="W143" s="323"/>
    </row>
    <row r="144" spans="1:23" ht="15.75" customHeight="1">
      <c r="A144" s="285"/>
      <c r="B144" s="285"/>
      <c r="C144" s="285"/>
      <c r="D144" s="285"/>
      <c r="E144" s="285"/>
      <c r="F144" s="285"/>
      <c r="G144" s="285"/>
      <c r="H144" s="285"/>
      <c r="I144" s="285"/>
      <c r="J144" s="285"/>
      <c r="K144" s="11"/>
      <c r="L144" s="323"/>
      <c r="M144" s="323"/>
      <c r="N144" s="323"/>
      <c r="O144" s="323"/>
      <c r="P144" s="323"/>
      <c r="Q144" s="323"/>
      <c r="R144" s="323"/>
      <c r="S144" s="323"/>
      <c r="T144" s="323"/>
      <c r="U144" s="323"/>
      <c r="V144" s="323"/>
      <c r="W144" s="323"/>
    </row>
    <row r="145" spans="1:23" ht="15.75" customHeight="1">
      <c r="A145" s="285"/>
      <c r="B145" s="285"/>
      <c r="C145" s="285"/>
      <c r="D145" s="285"/>
      <c r="E145" s="285"/>
      <c r="F145" s="285"/>
      <c r="G145" s="285"/>
      <c r="H145" s="285"/>
      <c r="I145" s="285"/>
      <c r="J145" s="285"/>
      <c r="K145" s="11"/>
      <c r="L145" s="323"/>
      <c r="M145" s="323"/>
      <c r="N145" s="323"/>
      <c r="O145" s="323"/>
      <c r="P145" s="323"/>
      <c r="Q145" s="323"/>
      <c r="R145" s="323"/>
      <c r="S145" s="323"/>
      <c r="T145" s="323"/>
      <c r="U145" s="323"/>
      <c r="V145" s="323"/>
      <c r="W145" s="323"/>
    </row>
    <row r="146" spans="1:23" ht="15.75" customHeight="1">
      <c r="A146" s="285"/>
      <c r="B146" s="285"/>
      <c r="C146" s="285"/>
      <c r="D146" s="285"/>
      <c r="E146" s="285"/>
      <c r="F146" s="285"/>
      <c r="G146" s="285"/>
      <c r="H146" s="285"/>
      <c r="I146" s="285"/>
      <c r="J146" s="285"/>
      <c r="K146" s="11"/>
      <c r="L146" s="323"/>
      <c r="M146" s="323"/>
      <c r="N146" s="323"/>
      <c r="O146" s="323"/>
      <c r="P146" s="323"/>
      <c r="Q146" s="323"/>
      <c r="R146" s="323"/>
      <c r="S146" s="323"/>
      <c r="T146" s="323"/>
      <c r="U146" s="323"/>
      <c r="V146" s="323"/>
      <c r="W146" s="323"/>
    </row>
    <row r="147" spans="1:23" ht="15.75" customHeight="1">
      <c r="A147" s="285"/>
      <c r="B147" s="285"/>
      <c r="C147" s="285"/>
      <c r="D147" s="285"/>
      <c r="E147" s="285"/>
      <c r="F147" s="285"/>
      <c r="G147" s="285"/>
      <c r="H147" s="285"/>
      <c r="I147" s="285"/>
      <c r="J147" s="285"/>
      <c r="K147" s="11"/>
      <c r="L147" s="323"/>
      <c r="M147" s="323"/>
      <c r="N147" s="323"/>
      <c r="O147" s="323"/>
      <c r="P147" s="323"/>
      <c r="Q147" s="323"/>
      <c r="R147" s="323"/>
      <c r="S147" s="323"/>
      <c r="T147" s="323"/>
      <c r="U147" s="323"/>
      <c r="V147" s="323"/>
      <c r="W147" s="323"/>
    </row>
    <row r="148" spans="1:23" ht="15.75" customHeight="1">
      <c r="A148" s="285"/>
      <c r="B148" s="285"/>
      <c r="C148" s="285"/>
      <c r="D148" s="285"/>
      <c r="E148" s="285"/>
      <c r="F148" s="285"/>
      <c r="G148" s="285"/>
      <c r="H148" s="285"/>
      <c r="I148" s="285"/>
      <c r="J148" s="285"/>
      <c r="K148" s="11"/>
      <c r="L148" s="323"/>
      <c r="M148" s="323"/>
      <c r="N148" s="323"/>
      <c r="O148" s="323"/>
      <c r="P148" s="323"/>
      <c r="Q148" s="323"/>
      <c r="R148" s="323"/>
      <c r="S148" s="323"/>
      <c r="T148" s="323"/>
      <c r="U148" s="323"/>
      <c r="V148" s="323"/>
      <c r="W148" s="323"/>
    </row>
    <row r="149" spans="1:23" ht="15.75" customHeight="1">
      <c r="A149" s="285"/>
      <c r="B149" s="285"/>
      <c r="C149" s="285"/>
      <c r="D149" s="285"/>
      <c r="E149" s="285"/>
      <c r="F149" s="285"/>
      <c r="G149" s="285"/>
      <c r="H149" s="285"/>
      <c r="I149" s="285"/>
      <c r="J149" s="285"/>
      <c r="K149" s="11"/>
      <c r="L149" s="323"/>
      <c r="M149" s="323"/>
      <c r="N149" s="323"/>
      <c r="O149" s="323"/>
      <c r="P149" s="323"/>
      <c r="Q149" s="323"/>
      <c r="R149" s="323"/>
      <c r="S149" s="323"/>
      <c r="T149" s="323"/>
      <c r="U149" s="323"/>
      <c r="V149" s="323"/>
      <c r="W149" s="323"/>
    </row>
    <row r="150" spans="1:23" ht="15.75" customHeight="1">
      <c r="A150" s="285"/>
      <c r="B150" s="285"/>
      <c r="C150" s="285"/>
      <c r="D150" s="285"/>
      <c r="E150" s="285"/>
      <c r="F150" s="285"/>
      <c r="G150" s="285"/>
      <c r="H150" s="285"/>
      <c r="I150" s="285"/>
      <c r="J150" s="285"/>
      <c r="K150" s="11"/>
      <c r="L150" s="323"/>
      <c r="M150" s="323"/>
      <c r="N150" s="323"/>
      <c r="O150" s="323"/>
      <c r="P150" s="323"/>
      <c r="Q150" s="323"/>
      <c r="R150" s="323"/>
      <c r="S150" s="323"/>
      <c r="T150" s="323"/>
      <c r="U150" s="323"/>
      <c r="V150" s="323"/>
      <c r="W150" s="323"/>
    </row>
    <row r="151" spans="1:23" ht="15.75" customHeight="1">
      <c r="A151" s="285"/>
      <c r="B151" s="285"/>
      <c r="C151" s="285"/>
      <c r="D151" s="285"/>
      <c r="E151" s="285"/>
      <c r="F151" s="285"/>
      <c r="G151" s="285"/>
      <c r="H151" s="285"/>
      <c r="I151" s="285"/>
      <c r="J151" s="285"/>
      <c r="K151" s="11"/>
      <c r="L151" s="323"/>
      <c r="M151" s="323"/>
      <c r="N151" s="323"/>
      <c r="O151" s="323"/>
      <c r="P151" s="323"/>
      <c r="Q151" s="323"/>
      <c r="R151" s="323"/>
      <c r="S151" s="323"/>
      <c r="T151" s="323"/>
      <c r="U151" s="323"/>
      <c r="V151" s="323"/>
      <c r="W151" s="323"/>
    </row>
    <row r="152" spans="1:23" ht="15.75" customHeight="1">
      <c r="A152" s="285"/>
      <c r="B152" s="285"/>
      <c r="C152" s="285"/>
      <c r="D152" s="285"/>
      <c r="E152" s="285"/>
      <c r="F152" s="285"/>
      <c r="G152" s="285"/>
      <c r="H152" s="285"/>
      <c r="I152" s="285"/>
      <c r="J152" s="285"/>
      <c r="K152" s="11"/>
      <c r="L152" s="323"/>
      <c r="M152" s="323"/>
      <c r="N152" s="323"/>
      <c r="O152" s="323"/>
      <c r="P152" s="323"/>
      <c r="Q152" s="323"/>
      <c r="R152" s="323"/>
      <c r="S152" s="323"/>
      <c r="T152" s="323"/>
      <c r="U152" s="323"/>
      <c r="V152" s="323"/>
      <c r="W152" s="323"/>
    </row>
    <row r="153" spans="1:23" ht="15.75" customHeight="1">
      <c r="A153" s="285"/>
      <c r="B153" s="285"/>
      <c r="C153" s="285"/>
      <c r="D153" s="285"/>
      <c r="E153" s="285"/>
      <c r="F153" s="285"/>
      <c r="G153" s="285"/>
      <c r="H153" s="285"/>
      <c r="I153" s="285"/>
      <c r="J153" s="285"/>
      <c r="K153" s="11"/>
      <c r="L153" s="323"/>
      <c r="M153" s="323"/>
      <c r="N153" s="323"/>
      <c r="O153" s="323"/>
      <c r="P153" s="323"/>
      <c r="Q153" s="323"/>
      <c r="R153" s="323"/>
      <c r="S153" s="323"/>
      <c r="T153" s="323"/>
      <c r="U153" s="323"/>
      <c r="V153" s="323"/>
      <c r="W153" s="323"/>
    </row>
    <row r="154" spans="1:23" ht="15.75" customHeight="1">
      <c r="A154" s="285"/>
      <c r="B154" s="285"/>
      <c r="C154" s="285"/>
      <c r="D154" s="285"/>
      <c r="E154" s="285"/>
      <c r="F154" s="285"/>
      <c r="G154" s="285"/>
      <c r="H154" s="285"/>
      <c r="I154" s="285"/>
      <c r="J154" s="285"/>
      <c r="K154" s="11"/>
      <c r="L154" s="323"/>
      <c r="M154" s="323"/>
      <c r="N154" s="323"/>
      <c r="O154" s="323"/>
      <c r="P154" s="323"/>
      <c r="Q154" s="323"/>
      <c r="R154" s="323"/>
      <c r="S154" s="323"/>
      <c r="T154" s="323"/>
      <c r="U154" s="323"/>
      <c r="V154" s="323"/>
      <c r="W154" s="323"/>
    </row>
    <row r="155" spans="1:23" ht="15.75" customHeight="1">
      <c r="A155" s="285"/>
      <c r="B155" s="285"/>
      <c r="C155" s="285"/>
      <c r="D155" s="285"/>
      <c r="E155" s="285"/>
      <c r="F155" s="285"/>
      <c r="G155" s="285"/>
      <c r="H155" s="285"/>
      <c r="I155" s="285"/>
      <c r="J155" s="285"/>
      <c r="K155" s="11"/>
      <c r="L155" s="323"/>
      <c r="M155" s="323"/>
      <c r="N155" s="323"/>
      <c r="O155" s="323"/>
      <c r="P155" s="323"/>
      <c r="Q155" s="323"/>
      <c r="R155" s="323"/>
      <c r="S155" s="323"/>
      <c r="T155" s="323"/>
      <c r="U155" s="323"/>
      <c r="V155" s="323"/>
      <c r="W155" s="323"/>
    </row>
    <row r="156" spans="1:23" ht="15.75" customHeight="1">
      <c r="A156" s="285"/>
      <c r="B156" s="285"/>
      <c r="C156" s="285"/>
      <c r="D156" s="285"/>
      <c r="E156" s="285"/>
      <c r="F156" s="285"/>
      <c r="G156" s="285"/>
      <c r="H156" s="285"/>
      <c r="I156" s="285"/>
      <c r="J156" s="285"/>
      <c r="K156" s="11"/>
      <c r="L156" s="323"/>
      <c r="M156" s="323"/>
      <c r="N156" s="323"/>
      <c r="O156" s="323"/>
      <c r="P156" s="323"/>
      <c r="Q156" s="323"/>
      <c r="R156" s="323"/>
      <c r="S156" s="323"/>
      <c r="T156" s="323"/>
      <c r="U156" s="323"/>
      <c r="V156" s="323"/>
      <c r="W156" s="323"/>
    </row>
    <row r="157" spans="1:23" ht="15.75" customHeight="1">
      <c r="A157" s="285"/>
      <c r="B157" s="285"/>
      <c r="C157" s="285"/>
      <c r="D157" s="285"/>
      <c r="E157" s="285"/>
      <c r="F157" s="285"/>
      <c r="G157" s="285"/>
      <c r="H157" s="285"/>
      <c r="I157" s="285"/>
      <c r="J157" s="285"/>
      <c r="K157" s="11"/>
      <c r="L157" s="323"/>
      <c r="M157" s="323"/>
      <c r="N157" s="323"/>
      <c r="O157" s="323"/>
      <c r="P157" s="323"/>
      <c r="Q157" s="323"/>
      <c r="R157" s="323"/>
      <c r="S157" s="323"/>
      <c r="T157" s="323"/>
      <c r="U157" s="323"/>
      <c r="V157" s="323"/>
      <c r="W157" s="323"/>
    </row>
    <row r="158" spans="1:23" ht="15.75" customHeight="1">
      <c r="A158" s="285"/>
      <c r="B158" s="285"/>
      <c r="C158" s="285"/>
      <c r="D158" s="285"/>
      <c r="E158" s="285"/>
      <c r="F158" s="285"/>
      <c r="G158" s="285"/>
      <c r="H158" s="285"/>
      <c r="I158" s="285"/>
      <c r="J158" s="285"/>
      <c r="K158" s="11"/>
      <c r="L158" s="323"/>
      <c r="M158" s="323"/>
      <c r="N158" s="323"/>
      <c r="O158" s="323"/>
      <c r="P158" s="323"/>
      <c r="Q158" s="323"/>
      <c r="R158" s="323"/>
      <c r="S158" s="323"/>
      <c r="T158" s="323"/>
      <c r="U158" s="323"/>
      <c r="V158" s="323"/>
      <c r="W158" s="323"/>
    </row>
    <row r="159" spans="1:23" ht="15.75" customHeight="1">
      <c r="A159" s="285"/>
      <c r="B159" s="285"/>
      <c r="C159" s="285"/>
      <c r="D159" s="285"/>
      <c r="E159" s="285"/>
      <c r="F159" s="285"/>
      <c r="G159" s="285"/>
      <c r="H159" s="285"/>
      <c r="I159" s="285"/>
      <c r="J159" s="285"/>
      <c r="K159" s="11"/>
      <c r="L159" s="323"/>
      <c r="M159" s="323"/>
      <c r="N159" s="323"/>
      <c r="O159" s="323"/>
      <c r="P159" s="323"/>
      <c r="Q159" s="323"/>
      <c r="R159" s="323"/>
      <c r="S159" s="323"/>
      <c r="T159" s="323"/>
      <c r="U159" s="323"/>
      <c r="V159" s="323"/>
      <c r="W159" s="323"/>
    </row>
    <row r="160" spans="1:23" ht="15.75" customHeight="1">
      <c r="A160" s="285"/>
      <c r="B160" s="285"/>
      <c r="C160" s="285"/>
      <c r="D160" s="285"/>
      <c r="E160" s="285"/>
      <c r="F160" s="285"/>
      <c r="G160" s="285"/>
      <c r="H160" s="285"/>
      <c r="I160" s="285"/>
      <c r="J160" s="285"/>
      <c r="K160" s="11"/>
      <c r="L160" s="323"/>
      <c r="M160" s="323"/>
      <c r="N160" s="323"/>
      <c r="O160" s="323"/>
      <c r="P160" s="323"/>
      <c r="Q160" s="323"/>
      <c r="R160" s="323"/>
      <c r="S160" s="323"/>
      <c r="T160" s="323"/>
      <c r="U160" s="323"/>
      <c r="V160" s="323"/>
      <c r="W160" s="323"/>
    </row>
    <row r="161" spans="1:23" ht="15.75" customHeight="1">
      <c r="A161" s="285"/>
      <c r="B161" s="285"/>
      <c r="C161" s="285"/>
      <c r="D161" s="285"/>
      <c r="E161" s="285"/>
      <c r="F161" s="285"/>
      <c r="G161" s="285"/>
      <c r="H161" s="285"/>
      <c r="I161" s="285"/>
      <c r="J161" s="285"/>
      <c r="K161" s="11"/>
      <c r="L161" s="323"/>
      <c r="M161" s="323"/>
      <c r="N161" s="323"/>
      <c r="O161" s="323"/>
      <c r="P161" s="323"/>
      <c r="Q161" s="323"/>
      <c r="R161" s="323"/>
      <c r="S161" s="323"/>
      <c r="T161" s="323"/>
      <c r="U161" s="323"/>
      <c r="V161" s="323"/>
      <c r="W161" s="323"/>
    </row>
    <row r="162" spans="1:23" ht="15.75" customHeight="1">
      <c r="A162" s="285"/>
      <c r="B162" s="285"/>
      <c r="C162" s="285"/>
      <c r="D162" s="285"/>
      <c r="E162" s="285"/>
      <c r="F162" s="285"/>
      <c r="G162" s="285"/>
      <c r="H162" s="285"/>
      <c r="I162" s="285"/>
      <c r="J162" s="285"/>
      <c r="K162" s="11"/>
      <c r="L162" s="323"/>
      <c r="M162" s="323"/>
      <c r="N162" s="323"/>
      <c r="O162" s="323"/>
      <c r="P162" s="323"/>
      <c r="Q162" s="323"/>
      <c r="R162" s="323"/>
      <c r="S162" s="323"/>
      <c r="T162" s="323"/>
      <c r="U162" s="323"/>
      <c r="V162" s="323"/>
      <c r="W162" s="323"/>
    </row>
    <row r="163" spans="1:23" ht="15.75" customHeight="1">
      <c r="A163" s="285"/>
      <c r="B163" s="285"/>
      <c r="C163" s="285"/>
      <c r="D163" s="285"/>
      <c r="E163" s="285"/>
      <c r="F163" s="285"/>
      <c r="G163" s="285"/>
      <c r="H163" s="285"/>
      <c r="I163" s="285"/>
      <c r="J163" s="285"/>
      <c r="K163" s="11"/>
      <c r="L163" s="323"/>
      <c r="M163" s="323"/>
      <c r="N163" s="323"/>
      <c r="O163" s="323"/>
      <c r="P163" s="323"/>
      <c r="Q163" s="323"/>
      <c r="R163" s="323"/>
      <c r="S163" s="323"/>
      <c r="T163" s="323"/>
      <c r="U163" s="323"/>
      <c r="V163" s="323"/>
      <c r="W163" s="323"/>
    </row>
    <row r="164" spans="1:23" ht="15.75" customHeight="1">
      <c r="A164" s="285"/>
      <c r="B164" s="285"/>
      <c r="C164" s="285"/>
      <c r="D164" s="285"/>
      <c r="E164" s="285"/>
      <c r="F164" s="285"/>
      <c r="G164" s="285"/>
      <c r="H164" s="285"/>
      <c r="I164" s="285"/>
      <c r="J164" s="285"/>
      <c r="K164" s="11"/>
      <c r="L164" s="323"/>
      <c r="M164" s="323"/>
      <c r="N164" s="323"/>
      <c r="O164" s="323"/>
      <c r="P164" s="323"/>
      <c r="Q164" s="323"/>
      <c r="R164" s="323"/>
      <c r="S164" s="323"/>
      <c r="T164" s="323"/>
      <c r="U164" s="323"/>
      <c r="V164" s="323"/>
      <c r="W164" s="323"/>
    </row>
    <row r="165" spans="1:23" ht="15.75" customHeight="1">
      <c r="A165" s="285"/>
      <c r="B165" s="285"/>
      <c r="C165" s="285"/>
      <c r="D165" s="285"/>
      <c r="E165" s="285"/>
      <c r="F165" s="285"/>
      <c r="G165" s="285"/>
      <c r="H165" s="285"/>
      <c r="I165" s="285"/>
      <c r="J165" s="285"/>
      <c r="K165" s="11"/>
      <c r="L165" s="323"/>
      <c r="M165" s="323"/>
      <c r="N165" s="323"/>
      <c r="O165" s="323"/>
      <c r="P165" s="323"/>
      <c r="Q165" s="323"/>
      <c r="R165" s="323"/>
      <c r="S165" s="323"/>
      <c r="T165" s="323"/>
      <c r="U165" s="323"/>
      <c r="V165" s="323"/>
      <c r="W165" s="323"/>
    </row>
    <row r="166" spans="1:23" ht="15.75" customHeight="1">
      <c r="A166" s="285"/>
      <c r="B166" s="285"/>
      <c r="C166" s="285"/>
      <c r="D166" s="285"/>
      <c r="E166" s="285"/>
      <c r="F166" s="285"/>
      <c r="G166" s="285"/>
      <c r="H166" s="285"/>
      <c r="I166" s="285"/>
      <c r="J166" s="285"/>
      <c r="K166" s="11"/>
      <c r="L166" s="323"/>
      <c r="M166" s="323"/>
      <c r="N166" s="323"/>
      <c r="O166" s="323"/>
      <c r="P166" s="323"/>
      <c r="Q166" s="323"/>
      <c r="R166" s="323"/>
      <c r="S166" s="323"/>
      <c r="T166" s="323"/>
      <c r="U166" s="323"/>
      <c r="V166" s="323"/>
      <c r="W166" s="323"/>
    </row>
    <row r="167" spans="1:23" ht="15.75" customHeight="1">
      <c r="A167" s="285"/>
      <c r="B167" s="285"/>
      <c r="C167" s="285"/>
      <c r="D167" s="285"/>
      <c r="E167" s="285"/>
      <c r="F167" s="285"/>
      <c r="G167" s="285"/>
      <c r="H167" s="285"/>
      <c r="I167" s="285"/>
      <c r="J167" s="285"/>
      <c r="K167" s="11"/>
      <c r="L167" s="323"/>
      <c r="M167" s="323"/>
      <c r="N167" s="323"/>
      <c r="O167" s="323"/>
      <c r="P167" s="323"/>
      <c r="Q167" s="323"/>
      <c r="R167" s="323"/>
      <c r="S167" s="323"/>
      <c r="T167" s="323"/>
      <c r="U167" s="323"/>
      <c r="V167" s="323"/>
      <c r="W167" s="323"/>
    </row>
    <row r="168" spans="1:23" ht="15.75" customHeight="1">
      <c r="A168" s="285"/>
      <c r="B168" s="285"/>
      <c r="C168" s="285"/>
      <c r="D168" s="285"/>
      <c r="E168" s="285"/>
      <c r="F168" s="285"/>
      <c r="G168" s="285"/>
      <c r="H168" s="285"/>
      <c r="I168" s="285"/>
      <c r="J168" s="285"/>
      <c r="K168" s="11"/>
      <c r="L168" s="323"/>
      <c r="M168" s="323"/>
      <c r="N168" s="323"/>
      <c r="O168" s="323"/>
      <c r="P168" s="323"/>
      <c r="Q168" s="323"/>
      <c r="R168" s="323"/>
      <c r="S168" s="323"/>
      <c r="T168" s="323"/>
      <c r="U168" s="323"/>
      <c r="V168" s="323"/>
      <c r="W168" s="323"/>
    </row>
    <row r="169" spans="1:23" ht="15.75" customHeight="1">
      <c r="A169" s="285"/>
      <c r="B169" s="285"/>
      <c r="C169" s="285"/>
      <c r="D169" s="285"/>
      <c r="E169" s="285"/>
      <c r="F169" s="285"/>
      <c r="G169" s="285"/>
      <c r="H169" s="285"/>
      <c r="I169" s="285"/>
      <c r="J169" s="285"/>
      <c r="K169" s="11"/>
      <c r="L169" s="323"/>
      <c r="M169" s="323"/>
      <c r="N169" s="323"/>
      <c r="O169" s="323"/>
      <c r="P169" s="323"/>
      <c r="Q169" s="323"/>
      <c r="R169" s="323"/>
      <c r="S169" s="323"/>
      <c r="T169" s="323"/>
      <c r="U169" s="323"/>
      <c r="V169" s="323"/>
      <c r="W169" s="323"/>
    </row>
    <row r="170" spans="1:23" ht="15.75" customHeight="1">
      <c r="A170" s="285"/>
      <c r="B170" s="285"/>
      <c r="C170" s="285"/>
      <c r="D170" s="285"/>
      <c r="E170" s="285"/>
      <c r="F170" s="285"/>
      <c r="G170" s="285"/>
      <c r="H170" s="285"/>
      <c r="I170" s="285"/>
      <c r="J170" s="285"/>
      <c r="K170" s="11"/>
      <c r="L170" s="323"/>
      <c r="M170" s="323"/>
      <c r="N170" s="323"/>
      <c r="O170" s="323"/>
      <c r="P170" s="323"/>
      <c r="Q170" s="323"/>
      <c r="R170" s="323"/>
      <c r="S170" s="323"/>
      <c r="T170" s="323"/>
      <c r="U170" s="323"/>
      <c r="V170" s="323"/>
      <c r="W170" s="323"/>
    </row>
    <row r="171" spans="1:23" ht="15.75" customHeight="1">
      <c r="A171" s="285"/>
      <c r="B171" s="285"/>
      <c r="C171" s="285"/>
      <c r="D171" s="285"/>
      <c r="E171" s="285"/>
      <c r="F171" s="285"/>
      <c r="G171" s="285"/>
      <c r="H171" s="285"/>
      <c r="I171" s="285"/>
      <c r="J171" s="285"/>
      <c r="K171" s="11"/>
      <c r="L171" s="323"/>
      <c r="M171" s="323"/>
      <c r="N171" s="323"/>
      <c r="O171" s="323"/>
      <c r="P171" s="323"/>
      <c r="Q171" s="323"/>
      <c r="R171" s="323"/>
      <c r="S171" s="323"/>
      <c r="T171" s="323"/>
      <c r="U171" s="323"/>
      <c r="V171" s="323"/>
      <c r="W171" s="323"/>
    </row>
    <row r="172" spans="1:23" ht="15.75" customHeight="1">
      <c r="A172" s="285"/>
      <c r="B172" s="285"/>
      <c r="C172" s="285"/>
      <c r="D172" s="285"/>
      <c r="E172" s="285"/>
      <c r="F172" s="285"/>
      <c r="G172" s="285"/>
      <c r="H172" s="285"/>
      <c r="I172" s="285"/>
      <c r="J172" s="285"/>
      <c r="K172" s="11"/>
      <c r="L172" s="323"/>
      <c r="M172" s="323"/>
      <c r="N172" s="323"/>
      <c r="O172" s="323"/>
      <c r="P172" s="323"/>
      <c r="Q172" s="323"/>
      <c r="R172" s="323"/>
      <c r="S172" s="323"/>
      <c r="T172" s="323"/>
      <c r="U172" s="323"/>
      <c r="V172" s="323"/>
      <c r="W172" s="323"/>
    </row>
    <row r="173" spans="1:23" ht="15.75" customHeight="1">
      <c r="A173" s="285"/>
      <c r="B173" s="285"/>
      <c r="C173" s="285"/>
      <c r="D173" s="285"/>
      <c r="E173" s="285"/>
      <c r="F173" s="285"/>
      <c r="G173" s="285"/>
      <c r="H173" s="285"/>
      <c r="I173" s="285"/>
      <c r="J173" s="285"/>
      <c r="K173" s="11"/>
      <c r="L173" s="323"/>
      <c r="M173" s="323"/>
      <c r="N173" s="323"/>
      <c r="O173" s="323"/>
      <c r="P173" s="323"/>
      <c r="Q173" s="323"/>
      <c r="R173" s="323"/>
      <c r="S173" s="323"/>
      <c r="T173" s="323"/>
      <c r="U173" s="323"/>
      <c r="V173" s="323"/>
      <c r="W173" s="323"/>
    </row>
    <row r="174" spans="1:23" ht="15.75" customHeight="1">
      <c r="A174" s="285"/>
      <c r="B174" s="285"/>
      <c r="C174" s="285"/>
      <c r="D174" s="285"/>
      <c r="E174" s="285"/>
      <c r="F174" s="285"/>
      <c r="G174" s="285"/>
      <c r="H174" s="285"/>
      <c r="I174" s="285"/>
      <c r="J174" s="285"/>
      <c r="K174" s="11"/>
      <c r="L174" s="323"/>
      <c r="M174" s="323"/>
      <c r="N174" s="323"/>
      <c r="O174" s="323"/>
      <c r="P174" s="323"/>
      <c r="Q174" s="323"/>
      <c r="R174" s="323"/>
      <c r="S174" s="323"/>
      <c r="T174" s="323"/>
      <c r="U174" s="323"/>
      <c r="V174" s="323"/>
      <c r="W174" s="323"/>
    </row>
    <row r="175" spans="1:23" ht="15.75" customHeight="1">
      <c r="A175" s="285"/>
      <c r="B175" s="285"/>
      <c r="C175" s="285"/>
      <c r="D175" s="285"/>
      <c r="E175" s="285"/>
      <c r="F175" s="285"/>
      <c r="G175" s="285"/>
      <c r="H175" s="285"/>
      <c r="I175" s="285"/>
      <c r="J175" s="285"/>
      <c r="K175" s="11"/>
      <c r="L175" s="323"/>
      <c r="M175" s="323"/>
      <c r="N175" s="323"/>
      <c r="O175" s="323"/>
      <c r="P175" s="323"/>
      <c r="Q175" s="323"/>
      <c r="R175" s="323"/>
      <c r="S175" s="323"/>
      <c r="T175" s="323"/>
      <c r="U175" s="323"/>
      <c r="V175" s="323"/>
      <c r="W175" s="323"/>
    </row>
    <row r="176" spans="1:23" ht="15.75" customHeight="1">
      <c r="A176" s="285"/>
      <c r="B176" s="285"/>
      <c r="C176" s="285"/>
      <c r="D176" s="285"/>
      <c r="E176" s="285"/>
      <c r="F176" s="285"/>
      <c r="G176" s="285"/>
      <c r="H176" s="285"/>
      <c r="I176" s="285"/>
      <c r="J176" s="285"/>
      <c r="K176" s="11"/>
      <c r="L176" s="323"/>
      <c r="M176" s="323"/>
      <c r="N176" s="323"/>
      <c r="O176" s="323"/>
      <c r="P176" s="323"/>
      <c r="Q176" s="323"/>
      <c r="R176" s="323"/>
      <c r="S176" s="323"/>
      <c r="T176" s="323"/>
      <c r="U176" s="323"/>
      <c r="V176" s="323"/>
      <c r="W176" s="323"/>
    </row>
    <row r="177" spans="1:23" ht="15.75" customHeight="1">
      <c r="A177" s="285"/>
      <c r="B177" s="285"/>
      <c r="C177" s="285"/>
      <c r="D177" s="285"/>
      <c r="E177" s="285"/>
      <c r="F177" s="285"/>
      <c r="G177" s="285"/>
      <c r="H177" s="285"/>
      <c r="I177" s="285"/>
      <c r="J177" s="285"/>
      <c r="K177" s="11"/>
      <c r="L177" s="323"/>
      <c r="M177" s="323"/>
      <c r="N177" s="323"/>
      <c r="O177" s="323"/>
      <c r="P177" s="323"/>
      <c r="Q177" s="323"/>
      <c r="R177" s="323"/>
      <c r="S177" s="323"/>
      <c r="T177" s="323"/>
      <c r="U177" s="323"/>
      <c r="V177" s="323"/>
      <c r="W177" s="323"/>
    </row>
    <row r="178" spans="1:23" ht="15.75" customHeight="1">
      <c r="A178" s="285"/>
      <c r="B178" s="285"/>
      <c r="C178" s="285"/>
      <c r="D178" s="285"/>
      <c r="E178" s="285"/>
      <c r="F178" s="285"/>
      <c r="G178" s="285"/>
      <c r="H178" s="285"/>
      <c r="I178" s="285"/>
      <c r="J178" s="285"/>
      <c r="K178" s="11"/>
      <c r="L178" s="323"/>
      <c r="M178" s="323"/>
      <c r="N178" s="323"/>
      <c r="O178" s="323"/>
      <c r="P178" s="323"/>
      <c r="Q178" s="323"/>
      <c r="R178" s="323"/>
      <c r="S178" s="323"/>
      <c r="T178" s="323"/>
      <c r="U178" s="323"/>
      <c r="V178" s="323"/>
      <c r="W178" s="323"/>
    </row>
    <row r="179" spans="1:23" ht="15.75" customHeight="1">
      <c r="A179" s="285"/>
      <c r="B179" s="285"/>
      <c r="C179" s="285"/>
      <c r="D179" s="285"/>
      <c r="E179" s="285"/>
      <c r="F179" s="285"/>
      <c r="G179" s="285"/>
      <c r="H179" s="285"/>
      <c r="I179" s="285"/>
      <c r="J179" s="285"/>
      <c r="K179" s="11"/>
      <c r="L179" s="323"/>
      <c r="M179" s="323"/>
      <c r="N179" s="323"/>
      <c r="O179" s="323"/>
      <c r="P179" s="323"/>
      <c r="Q179" s="323"/>
      <c r="R179" s="323"/>
      <c r="S179" s="323"/>
      <c r="T179" s="323"/>
      <c r="U179" s="323"/>
      <c r="V179" s="323"/>
      <c r="W179" s="323"/>
    </row>
    <row r="180" spans="1:23" ht="15.75" customHeight="1">
      <c r="A180" s="285"/>
      <c r="B180" s="285"/>
      <c r="C180" s="285"/>
      <c r="D180" s="285"/>
      <c r="E180" s="285"/>
      <c r="F180" s="285"/>
      <c r="G180" s="285"/>
      <c r="H180" s="285"/>
      <c r="I180" s="285"/>
      <c r="J180" s="285"/>
      <c r="K180" s="11"/>
      <c r="L180" s="323"/>
      <c r="M180" s="323"/>
      <c r="N180" s="323"/>
      <c r="O180" s="323"/>
      <c r="P180" s="323"/>
      <c r="Q180" s="323"/>
      <c r="R180" s="323"/>
      <c r="S180" s="323"/>
      <c r="T180" s="323"/>
      <c r="U180" s="323"/>
      <c r="V180" s="323"/>
      <c r="W180" s="323"/>
    </row>
    <row r="181" spans="1:23" ht="15.75" customHeight="1">
      <c r="A181" s="285"/>
      <c r="B181" s="285"/>
      <c r="C181" s="285"/>
      <c r="D181" s="285"/>
      <c r="E181" s="285"/>
      <c r="F181" s="285"/>
      <c r="G181" s="285"/>
      <c r="H181" s="285"/>
      <c r="I181" s="285"/>
      <c r="J181" s="285"/>
      <c r="K181" s="11"/>
      <c r="L181" s="323"/>
      <c r="M181" s="323"/>
      <c r="N181" s="323"/>
      <c r="O181" s="323"/>
      <c r="P181" s="323"/>
      <c r="Q181" s="323"/>
      <c r="R181" s="323"/>
      <c r="S181" s="323"/>
      <c r="T181" s="323"/>
      <c r="U181" s="323"/>
      <c r="V181" s="323"/>
      <c r="W181" s="323"/>
    </row>
    <row r="182" spans="1:23" ht="15.75" customHeight="1">
      <c r="A182" s="285"/>
      <c r="B182" s="285"/>
      <c r="C182" s="285"/>
      <c r="D182" s="285"/>
      <c r="E182" s="285"/>
      <c r="F182" s="285"/>
      <c r="G182" s="285"/>
      <c r="H182" s="285"/>
      <c r="I182" s="285"/>
      <c r="J182" s="285"/>
      <c r="K182" s="11"/>
      <c r="L182" s="323"/>
      <c r="M182" s="323"/>
      <c r="N182" s="323"/>
      <c r="O182" s="323"/>
      <c r="P182" s="323"/>
      <c r="Q182" s="323"/>
      <c r="R182" s="323"/>
      <c r="S182" s="323"/>
      <c r="T182" s="323"/>
      <c r="U182" s="323"/>
      <c r="V182" s="323"/>
      <c r="W182" s="323"/>
    </row>
    <row r="183" spans="1:23" ht="15.75" customHeight="1">
      <c r="A183" s="285"/>
      <c r="B183" s="285"/>
      <c r="C183" s="285"/>
      <c r="D183" s="285"/>
      <c r="E183" s="285"/>
      <c r="F183" s="285"/>
      <c r="G183" s="285"/>
      <c r="H183" s="285"/>
      <c r="I183" s="285"/>
      <c r="J183" s="285"/>
      <c r="K183" s="11"/>
      <c r="L183" s="323"/>
      <c r="M183" s="323"/>
      <c r="N183" s="323"/>
      <c r="O183" s="323"/>
      <c r="P183" s="323"/>
      <c r="Q183" s="323"/>
      <c r="R183" s="323"/>
      <c r="S183" s="323"/>
      <c r="T183" s="323"/>
      <c r="U183" s="323"/>
      <c r="V183" s="323"/>
      <c r="W183" s="323"/>
    </row>
    <row r="184" spans="1:23" ht="15.75" customHeight="1">
      <c r="A184" s="285"/>
      <c r="B184" s="285"/>
      <c r="C184" s="285"/>
      <c r="D184" s="285"/>
      <c r="E184" s="285"/>
      <c r="F184" s="285"/>
      <c r="G184" s="285"/>
      <c r="H184" s="285"/>
      <c r="I184" s="285"/>
      <c r="J184" s="285"/>
      <c r="K184" s="11"/>
      <c r="L184" s="323"/>
      <c r="M184" s="323"/>
      <c r="N184" s="323"/>
      <c r="O184" s="323"/>
      <c r="P184" s="323"/>
      <c r="Q184" s="323"/>
      <c r="R184" s="323"/>
      <c r="S184" s="323"/>
      <c r="T184" s="323"/>
      <c r="U184" s="323"/>
      <c r="V184" s="323"/>
      <c r="W184" s="323"/>
    </row>
    <row r="185" spans="1:23" ht="15.75" customHeight="1">
      <c r="A185" s="285"/>
      <c r="B185" s="285"/>
      <c r="C185" s="285"/>
      <c r="D185" s="285"/>
      <c r="E185" s="285"/>
      <c r="F185" s="285"/>
      <c r="G185" s="285"/>
      <c r="H185" s="285"/>
      <c r="I185" s="285"/>
      <c r="J185" s="285"/>
      <c r="K185" s="11"/>
      <c r="L185" s="323"/>
      <c r="M185" s="323"/>
      <c r="N185" s="323"/>
      <c r="O185" s="323"/>
      <c r="P185" s="323"/>
      <c r="Q185" s="323"/>
      <c r="R185" s="323"/>
      <c r="S185" s="323"/>
      <c r="T185" s="323"/>
      <c r="U185" s="323"/>
      <c r="V185" s="323"/>
      <c r="W185" s="323"/>
    </row>
    <row r="186" spans="1:23" ht="15.75" customHeight="1">
      <c r="A186" s="285"/>
      <c r="B186" s="285"/>
      <c r="C186" s="285"/>
      <c r="D186" s="285"/>
      <c r="E186" s="285"/>
      <c r="F186" s="285"/>
      <c r="G186" s="285"/>
      <c r="H186" s="285"/>
      <c r="I186" s="285"/>
      <c r="J186" s="285"/>
      <c r="K186" s="11"/>
      <c r="L186" s="323"/>
      <c r="M186" s="323"/>
      <c r="N186" s="323"/>
      <c r="O186" s="323"/>
      <c r="P186" s="323"/>
      <c r="Q186" s="323"/>
      <c r="R186" s="323"/>
      <c r="S186" s="323"/>
      <c r="T186" s="323"/>
      <c r="U186" s="323"/>
      <c r="V186" s="323"/>
      <c r="W186" s="323"/>
    </row>
    <row r="187" spans="1:23" ht="15.75" customHeight="1">
      <c r="A187" s="285"/>
      <c r="B187" s="285"/>
      <c r="C187" s="285"/>
      <c r="D187" s="285"/>
      <c r="E187" s="285"/>
      <c r="F187" s="285"/>
      <c r="G187" s="285"/>
      <c r="H187" s="285"/>
      <c r="I187" s="285"/>
      <c r="J187" s="285"/>
      <c r="K187" s="11"/>
      <c r="L187" s="323"/>
      <c r="M187" s="323"/>
      <c r="N187" s="323"/>
      <c r="O187" s="323"/>
      <c r="P187" s="323"/>
      <c r="Q187" s="323"/>
      <c r="R187" s="323"/>
      <c r="S187" s="323"/>
      <c r="T187" s="323"/>
      <c r="U187" s="323"/>
      <c r="V187" s="323"/>
      <c r="W187" s="323"/>
    </row>
    <row r="188" spans="1:23" ht="15.75" customHeight="1">
      <c r="A188" s="285"/>
      <c r="B188" s="285"/>
      <c r="C188" s="285"/>
      <c r="D188" s="285"/>
      <c r="E188" s="285"/>
      <c r="F188" s="285"/>
      <c r="G188" s="285"/>
      <c r="H188" s="285"/>
      <c r="I188" s="285"/>
      <c r="J188" s="285"/>
      <c r="K188" s="11"/>
      <c r="L188" s="323"/>
      <c r="M188" s="323"/>
      <c r="N188" s="323"/>
      <c r="O188" s="323"/>
      <c r="P188" s="323"/>
      <c r="Q188" s="323"/>
      <c r="R188" s="323"/>
      <c r="S188" s="323"/>
      <c r="T188" s="323"/>
      <c r="U188" s="323"/>
      <c r="V188" s="323"/>
      <c r="W188" s="323"/>
    </row>
    <row r="189" spans="1:23" ht="15.75" customHeight="1">
      <c r="A189" s="285"/>
      <c r="B189" s="285"/>
      <c r="C189" s="285"/>
      <c r="D189" s="285"/>
      <c r="E189" s="285"/>
      <c r="F189" s="285"/>
      <c r="G189" s="285"/>
      <c r="H189" s="285"/>
      <c r="I189" s="285"/>
      <c r="J189" s="285"/>
      <c r="K189" s="11"/>
      <c r="L189" s="323"/>
      <c r="M189" s="323"/>
      <c r="N189" s="323"/>
      <c r="O189" s="323"/>
      <c r="P189" s="323"/>
      <c r="Q189" s="323"/>
      <c r="R189" s="323"/>
      <c r="S189" s="323"/>
      <c r="T189" s="323"/>
      <c r="U189" s="323"/>
      <c r="V189" s="323"/>
      <c r="W189" s="323"/>
    </row>
    <row r="190" spans="1:23" ht="15.75" customHeight="1">
      <c r="A190" s="285"/>
      <c r="B190" s="285"/>
      <c r="C190" s="285"/>
      <c r="D190" s="285"/>
      <c r="E190" s="285"/>
      <c r="F190" s="285"/>
      <c r="G190" s="285"/>
      <c r="H190" s="285"/>
      <c r="I190" s="285"/>
      <c r="J190" s="285"/>
      <c r="K190" s="11"/>
      <c r="L190" s="323"/>
      <c r="M190" s="323"/>
      <c r="N190" s="323"/>
      <c r="O190" s="323"/>
      <c r="P190" s="323"/>
      <c r="Q190" s="323"/>
      <c r="R190" s="323"/>
      <c r="S190" s="323"/>
      <c r="T190" s="323"/>
      <c r="U190" s="323"/>
      <c r="V190" s="323"/>
      <c r="W190" s="323"/>
    </row>
    <row r="191" spans="1:23" ht="15.75" customHeight="1">
      <c r="A191" s="285"/>
      <c r="B191" s="285"/>
      <c r="C191" s="285"/>
      <c r="D191" s="285"/>
      <c r="E191" s="285"/>
      <c r="F191" s="285"/>
      <c r="G191" s="285"/>
      <c r="H191" s="285"/>
      <c r="I191" s="285"/>
      <c r="J191" s="285"/>
      <c r="K191" s="11"/>
      <c r="L191" s="323"/>
      <c r="M191" s="323"/>
      <c r="N191" s="323"/>
      <c r="O191" s="323"/>
      <c r="P191" s="323"/>
      <c r="Q191" s="323"/>
      <c r="R191" s="323"/>
      <c r="S191" s="323"/>
      <c r="T191" s="323"/>
      <c r="U191" s="323"/>
      <c r="V191" s="323"/>
      <c r="W191" s="323"/>
    </row>
    <row r="192" spans="1:23" ht="15.75" customHeight="1">
      <c r="A192" s="285"/>
      <c r="B192" s="285"/>
      <c r="C192" s="285"/>
      <c r="D192" s="285"/>
      <c r="E192" s="285"/>
      <c r="F192" s="285"/>
      <c r="G192" s="285"/>
      <c r="H192" s="285"/>
      <c r="I192" s="285"/>
      <c r="J192" s="285"/>
      <c r="K192" s="11"/>
      <c r="L192" s="323"/>
      <c r="M192" s="323"/>
      <c r="N192" s="323"/>
      <c r="O192" s="323"/>
      <c r="P192" s="323"/>
      <c r="Q192" s="323"/>
      <c r="R192" s="323"/>
      <c r="S192" s="323"/>
      <c r="T192" s="323"/>
      <c r="U192" s="323"/>
      <c r="V192" s="323"/>
      <c r="W192" s="323"/>
    </row>
    <row r="193" spans="1:23" ht="15.75" customHeight="1">
      <c r="A193" s="285"/>
      <c r="B193" s="285"/>
      <c r="C193" s="285"/>
      <c r="D193" s="285"/>
      <c r="E193" s="285"/>
      <c r="F193" s="285"/>
      <c r="G193" s="285"/>
      <c r="H193" s="285"/>
      <c r="I193" s="285"/>
      <c r="J193" s="285"/>
      <c r="K193" s="11"/>
      <c r="L193" s="323"/>
      <c r="M193" s="323"/>
      <c r="N193" s="323"/>
      <c r="O193" s="323"/>
      <c r="P193" s="323"/>
      <c r="Q193" s="323"/>
      <c r="R193" s="323"/>
      <c r="S193" s="323"/>
      <c r="T193" s="323"/>
      <c r="U193" s="323"/>
      <c r="V193" s="323"/>
      <c r="W193" s="323"/>
    </row>
    <row r="194" spans="1:23" ht="15.75" customHeight="1">
      <c r="A194" s="285"/>
      <c r="B194" s="285"/>
      <c r="C194" s="285"/>
      <c r="D194" s="285"/>
      <c r="E194" s="285"/>
      <c r="F194" s="285"/>
      <c r="G194" s="285"/>
      <c r="H194" s="285"/>
      <c r="I194" s="285"/>
      <c r="J194" s="285"/>
      <c r="K194" s="11"/>
      <c r="L194" s="323"/>
      <c r="M194" s="323"/>
      <c r="N194" s="323"/>
      <c r="O194" s="323"/>
      <c r="P194" s="323"/>
      <c r="Q194" s="323"/>
      <c r="R194" s="323"/>
      <c r="S194" s="323"/>
      <c r="T194" s="323"/>
      <c r="U194" s="323"/>
      <c r="V194" s="323"/>
      <c r="W194" s="323"/>
    </row>
    <row r="195" spans="1:23" ht="15.75" customHeight="1">
      <c r="A195" s="285"/>
      <c r="B195" s="285"/>
      <c r="C195" s="285"/>
      <c r="D195" s="285"/>
      <c r="E195" s="285"/>
      <c r="F195" s="285"/>
      <c r="G195" s="285"/>
      <c r="H195" s="285"/>
      <c r="I195" s="285"/>
      <c r="J195" s="285"/>
      <c r="K195" s="11"/>
      <c r="L195" s="323"/>
      <c r="M195" s="323"/>
      <c r="N195" s="323"/>
      <c r="O195" s="323"/>
      <c r="P195" s="323"/>
      <c r="Q195" s="323"/>
      <c r="R195" s="323"/>
      <c r="S195" s="323"/>
      <c r="T195" s="323"/>
      <c r="U195" s="323"/>
      <c r="V195" s="323"/>
      <c r="W195" s="323"/>
    </row>
    <row r="196" spans="1:23" ht="15.75" customHeight="1">
      <c r="A196" s="285"/>
      <c r="B196" s="285"/>
      <c r="C196" s="285"/>
      <c r="D196" s="285"/>
      <c r="E196" s="285"/>
      <c r="F196" s="285"/>
      <c r="G196" s="285"/>
      <c r="H196" s="285"/>
      <c r="I196" s="285"/>
      <c r="J196" s="285"/>
      <c r="K196" s="11"/>
      <c r="L196" s="323"/>
      <c r="M196" s="323"/>
      <c r="N196" s="323"/>
      <c r="O196" s="323"/>
      <c r="P196" s="323"/>
      <c r="Q196" s="323"/>
      <c r="R196" s="323"/>
      <c r="S196" s="323"/>
      <c r="T196" s="323"/>
      <c r="U196" s="323"/>
      <c r="V196" s="323"/>
      <c r="W196" s="323"/>
    </row>
    <row r="197" spans="1:23" ht="15.75" customHeight="1">
      <c r="A197" s="285"/>
      <c r="B197" s="285"/>
      <c r="C197" s="285"/>
      <c r="D197" s="285"/>
      <c r="E197" s="285"/>
      <c r="F197" s="285"/>
      <c r="G197" s="285"/>
      <c r="H197" s="285"/>
      <c r="I197" s="285"/>
      <c r="J197" s="285"/>
      <c r="K197" s="11"/>
      <c r="L197" s="323"/>
      <c r="M197" s="323"/>
      <c r="N197" s="323"/>
      <c r="O197" s="323"/>
      <c r="P197" s="323"/>
      <c r="Q197" s="323"/>
      <c r="R197" s="323"/>
      <c r="S197" s="323"/>
      <c r="T197" s="323"/>
      <c r="U197" s="323"/>
      <c r="V197" s="323"/>
      <c r="W197" s="323"/>
    </row>
    <row r="198" spans="1:23" ht="15.75" customHeight="1">
      <c r="A198" s="285"/>
      <c r="B198" s="285"/>
      <c r="C198" s="285"/>
      <c r="D198" s="285"/>
      <c r="E198" s="285"/>
      <c r="F198" s="285"/>
      <c r="G198" s="285"/>
      <c r="H198" s="285"/>
      <c r="I198" s="285"/>
      <c r="J198" s="285"/>
      <c r="K198" s="11"/>
      <c r="L198" s="323"/>
      <c r="M198" s="323"/>
      <c r="N198" s="323"/>
      <c r="O198" s="323"/>
      <c r="P198" s="323"/>
      <c r="Q198" s="323"/>
      <c r="R198" s="323"/>
      <c r="S198" s="323"/>
      <c r="T198" s="323"/>
      <c r="U198" s="323"/>
      <c r="V198" s="323"/>
      <c r="W198" s="323"/>
    </row>
    <row r="199" spans="1:23" ht="15.75" customHeight="1">
      <c r="A199" s="285"/>
      <c r="B199" s="285"/>
      <c r="C199" s="285"/>
      <c r="D199" s="285"/>
      <c r="E199" s="285"/>
      <c r="F199" s="285"/>
      <c r="G199" s="285"/>
      <c r="H199" s="285"/>
      <c r="I199" s="285"/>
      <c r="J199" s="285"/>
      <c r="K199" s="11"/>
      <c r="L199" s="323"/>
      <c r="M199" s="323"/>
      <c r="N199" s="323"/>
      <c r="O199" s="323"/>
      <c r="P199" s="323"/>
      <c r="Q199" s="323"/>
      <c r="R199" s="323"/>
      <c r="S199" s="323"/>
      <c r="T199" s="323"/>
      <c r="U199" s="323"/>
      <c r="V199" s="323"/>
      <c r="W199" s="323"/>
    </row>
    <row r="200" spans="1:23" ht="15.75" customHeight="1">
      <c r="A200" s="285"/>
      <c r="B200" s="285"/>
      <c r="C200" s="285"/>
      <c r="D200" s="285"/>
      <c r="E200" s="285"/>
      <c r="F200" s="285"/>
      <c r="G200" s="285"/>
      <c r="H200" s="285"/>
      <c r="I200" s="285"/>
      <c r="J200" s="285"/>
      <c r="K200" s="11"/>
      <c r="L200" s="323"/>
      <c r="M200" s="323"/>
      <c r="N200" s="323"/>
      <c r="O200" s="323"/>
      <c r="P200" s="323"/>
      <c r="Q200" s="323"/>
      <c r="R200" s="323"/>
      <c r="S200" s="323"/>
      <c r="T200" s="323"/>
      <c r="U200" s="323"/>
      <c r="V200" s="323"/>
      <c r="W200" s="323"/>
    </row>
    <row r="201" spans="1:23" ht="15.75" customHeight="1">
      <c r="A201" s="285"/>
      <c r="B201" s="285"/>
      <c r="C201" s="285"/>
      <c r="D201" s="285"/>
      <c r="E201" s="285"/>
      <c r="F201" s="285"/>
      <c r="G201" s="285"/>
      <c r="H201" s="285"/>
      <c r="I201" s="285"/>
      <c r="J201" s="285"/>
      <c r="K201" s="11"/>
      <c r="L201" s="323"/>
      <c r="M201" s="323"/>
      <c r="N201" s="323"/>
      <c r="O201" s="323"/>
      <c r="P201" s="323"/>
      <c r="Q201" s="323"/>
      <c r="R201" s="323"/>
      <c r="S201" s="323"/>
      <c r="T201" s="323"/>
      <c r="U201" s="323"/>
      <c r="V201" s="323"/>
      <c r="W201" s="323"/>
    </row>
    <row r="202" spans="1:23" ht="15.75" customHeight="1">
      <c r="A202" s="285"/>
      <c r="B202" s="285"/>
      <c r="C202" s="285"/>
      <c r="D202" s="285"/>
      <c r="E202" s="285"/>
      <c r="F202" s="285"/>
      <c r="G202" s="285"/>
      <c r="H202" s="285"/>
      <c r="I202" s="285"/>
      <c r="J202" s="285"/>
      <c r="K202" s="11"/>
      <c r="L202" s="323"/>
      <c r="M202" s="323"/>
      <c r="N202" s="323"/>
      <c r="O202" s="323"/>
      <c r="P202" s="323"/>
      <c r="Q202" s="323"/>
      <c r="R202" s="323"/>
      <c r="S202" s="323"/>
      <c r="T202" s="323"/>
      <c r="U202" s="323"/>
      <c r="V202" s="323"/>
      <c r="W202" s="323"/>
    </row>
    <row r="203" spans="1:23" ht="15.75" customHeight="1">
      <c r="A203" s="285"/>
      <c r="B203" s="285"/>
      <c r="C203" s="285"/>
      <c r="D203" s="285"/>
      <c r="E203" s="285"/>
      <c r="F203" s="285"/>
      <c r="G203" s="285"/>
      <c r="H203" s="285"/>
      <c r="I203" s="285"/>
      <c r="J203" s="285"/>
      <c r="K203" s="11"/>
      <c r="L203" s="323"/>
      <c r="M203" s="323"/>
      <c r="N203" s="323"/>
      <c r="O203" s="323"/>
      <c r="P203" s="323"/>
      <c r="Q203" s="323"/>
      <c r="R203" s="323"/>
      <c r="S203" s="323"/>
      <c r="T203" s="323"/>
      <c r="U203" s="323"/>
      <c r="V203" s="323"/>
      <c r="W203" s="323"/>
    </row>
    <row r="204" spans="1:23" ht="15.75" customHeight="1">
      <c r="A204" s="285"/>
      <c r="B204" s="285"/>
      <c r="C204" s="285"/>
      <c r="D204" s="285"/>
      <c r="E204" s="285"/>
      <c r="F204" s="285"/>
      <c r="G204" s="285"/>
      <c r="H204" s="285"/>
      <c r="I204" s="285"/>
      <c r="J204" s="285"/>
      <c r="K204" s="11"/>
      <c r="L204" s="323"/>
      <c r="M204" s="323"/>
      <c r="N204" s="323"/>
      <c r="O204" s="323"/>
      <c r="P204" s="323"/>
      <c r="Q204" s="323"/>
      <c r="R204" s="323"/>
      <c r="S204" s="323"/>
      <c r="T204" s="323"/>
      <c r="U204" s="323"/>
      <c r="V204" s="323"/>
      <c r="W204" s="323"/>
    </row>
    <row r="205" spans="1:23" ht="15.75" customHeight="1">
      <c r="A205" s="285"/>
      <c r="B205" s="285"/>
      <c r="C205" s="285"/>
      <c r="D205" s="285"/>
      <c r="E205" s="285"/>
      <c r="F205" s="285"/>
      <c r="G205" s="285"/>
      <c r="H205" s="285"/>
      <c r="I205" s="285"/>
      <c r="J205" s="285"/>
      <c r="K205" s="11"/>
      <c r="L205" s="323"/>
      <c r="M205" s="323"/>
      <c r="N205" s="323"/>
      <c r="O205" s="323"/>
      <c r="P205" s="323"/>
      <c r="Q205" s="323"/>
      <c r="R205" s="323"/>
      <c r="S205" s="323"/>
      <c r="T205" s="323"/>
      <c r="U205" s="323"/>
      <c r="V205" s="323"/>
      <c r="W205" s="323"/>
    </row>
    <row r="206" spans="1:23" ht="15.75" customHeight="1">
      <c r="A206" s="285"/>
      <c r="B206" s="285"/>
      <c r="C206" s="285"/>
      <c r="D206" s="285"/>
      <c r="E206" s="285"/>
      <c r="F206" s="285"/>
      <c r="G206" s="285"/>
      <c r="H206" s="285"/>
      <c r="I206" s="285"/>
      <c r="J206" s="285"/>
      <c r="K206" s="11"/>
      <c r="L206" s="323"/>
      <c r="M206" s="323"/>
      <c r="N206" s="323"/>
      <c r="O206" s="323"/>
      <c r="P206" s="323"/>
      <c r="Q206" s="323"/>
      <c r="R206" s="323"/>
      <c r="S206" s="323"/>
      <c r="T206" s="323"/>
      <c r="U206" s="323"/>
      <c r="V206" s="323"/>
      <c r="W206" s="323"/>
    </row>
    <row r="207" spans="1:23" ht="15.75" customHeight="1">
      <c r="A207" s="285"/>
      <c r="B207" s="285"/>
      <c r="C207" s="285"/>
      <c r="D207" s="285"/>
      <c r="E207" s="285"/>
      <c r="F207" s="285"/>
      <c r="G207" s="285"/>
      <c r="H207" s="285"/>
      <c r="I207" s="285"/>
      <c r="J207" s="285"/>
      <c r="K207" s="11"/>
      <c r="L207" s="323"/>
      <c r="M207" s="323"/>
      <c r="N207" s="323"/>
      <c r="O207" s="323"/>
      <c r="P207" s="323"/>
      <c r="Q207" s="323"/>
      <c r="R207" s="323"/>
      <c r="S207" s="323"/>
      <c r="T207" s="323"/>
      <c r="U207" s="323"/>
      <c r="V207" s="323"/>
      <c r="W207" s="323"/>
    </row>
    <row r="208" spans="1:23" ht="15.75" customHeight="1">
      <c r="A208" s="285"/>
      <c r="B208" s="285"/>
      <c r="C208" s="285"/>
      <c r="D208" s="285"/>
      <c r="E208" s="285"/>
      <c r="F208" s="285"/>
      <c r="G208" s="285"/>
      <c r="H208" s="285"/>
      <c r="I208" s="285"/>
      <c r="J208" s="285"/>
      <c r="K208" s="11"/>
      <c r="L208" s="323"/>
      <c r="M208" s="323"/>
      <c r="N208" s="323"/>
      <c r="O208" s="323"/>
      <c r="P208" s="323"/>
      <c r="Q208" s="323"/>
      <c r="R208" s="323"/>
      <c r="S208" s="323"/>
      <c r="T208" s="323"/>
      <c r="U208" s="323"/>
      <c r="V208" s="323"/>
      <c r="W208" s="323"/>
    </row>
    <row r="209" spans="1:23" ht="15.75" customHeight="1">
      <c r="A209" s="285"/>
      <c r="B209" s="285"/>
      <c r="C209" s="285"/>
      <c r="D209" s="285"/>
      <c r="E209" s="285"/>
      <c r="F209" s="285"/>
      <c r="G209" s="285"/>
      <c r="H209" s="285"/>
      <c r="I209" s="285"/>
      <c r="J209" s="285"/>
      <c r="K209" s="11"/>
      <c r="L209" s="323"/>
      <c r="M209" s="323"/>
      <c r="N209" s="323"/>
      <c r="O209" s="323"/>
      <c r="P209" s="323"/>
      <c r="Q209" s="323"/>
      <c r="R209" s="323"/>
      <c r="S209" s="323"/>
      <c r="T209" s="323"/>
      <c r="U209" s="323"/>
      <c r="V209" s="323"/>
      <c r="W209" s="323"/>
    </row>
    <row r="210" spans="1:23" ht="15.75" customHeight="1">
      <c r="A210" s="285"/>
      <c r="B210" s="285"/>
      <c r="C210" s="285"/>
      <c r="D210" s="285"/>
      <c r="E210" s="285"/>
      <c r="F210" s="285"/>
      <c r="G210" s="285"/>
      <c r="H210" s="285"/>
      <c r="I210" s="285"/>
      <c r="J210" s="285"/>
      <c r="K210" s="11"/>
      <c r="L210" s="323"/>
      <c r="M210" s="323"/>
      <c r="N210" s="323"/>
      <c r="O210" s="323"/>
      <c r="P210" s="323"/>
      <c r="Q210" s="323"/>
      <c r="R210" s="323"/>
      <c r="S210" s="323"/>
      <c r="T210" s="323"/>
      <c r="U210" s="323"/>
      <c r="V210" s="323"/>
      <c r="W210" s="323"/>
    </row>
    <row r="211" spans="1:23" ht="15.75" customHeight="1">
      <c r="A211" s="285"/>
      <c r="B211" s="285"/>
      <c r="C211" s="285"/>
      <c r="D211" s="285"/>
      <c r="E211" s="285"/>
      <c r="F211" s="285"/>
      <c r="G211" s="285"/>
      <c r="H211" s="285"/>
      <c r="I211" s="285"/>
      <c r="J211" s="285"/>
      <c r="K211" s="11"/>
      <c r="L211" s="323"/>
      <c r="M211" s="323"/>
      <c r="N211" s="323"/>
      <c r="O211" s="323"/>
      <c r="P211" s="323"/>
      <c r="Q211" s="323"/>
      <c r="R211" s="323"/>
      <c r="S211" s="323"/>
      <c r="T211" s="323"/>
      <c r="U211" s="323"/>
      <c r="V211" s="323"/>
      <c r="W211" s="323"/>
    </row>
    <row r="212" spans="1:23" ht="15.75" customHeight="1">
      <c r="A212" s="285"/>
      <c r="B212" s="285"/>
      <c r="C212" s="285"/>
      <c r="D212" s="285"/>
      <c r="E212" s="285"/>
      <c r="F212" s="285"/>
      <c r="G212" s="285"/>
      <c r="H212" s="285"/>
      <c r="I212" s="285"/>
      <c r="J212" s="285"/>
      <c r="K212" s="11"/>
      <c r="L212" s="323"/>
      <c r="M212" s="323"/>
      <c r="N212" s="323"/>
      <c r="O212" s="323"/>
      <c r="P212" s="323"/>
      <c r="Q212" s="323"/>
      <c r="R212" s="323"/>
      <c r="S212" s="323"/>
      <c r="T212" s="323"/>
      <c r="U212" s="323"/>
      <c r="V212" s="323"/>
      <c r="W212" s="323"/>
    </row>
    <row r="213" spans="1:23" ht="15.75" customHeight="1">
      <c r="A213" s="285"/>
      <c r="B213" s="285"/>
      <c r="C213" s="285"/>
      <c r="D213" s="285"/>
      <c r="E213" s="285"/>
      <c r="F213" s="285"/>
      <c r="G213" s="285"/>
      <c r="H213" s="285"/>
      <c r="I213" s="285"/>
      <c r="J213" s="285"/>
      <c r="K213" s="11"/>
      <c r="L213" s="323"/>
      <c r="M213" s="323"/>
      <c r="N213" s="323"/>
      <c r="O213" s="323"/>
      <c r="P213" s="323"/>
      <c r="Q213" s="323"/>
      <c r="R213" s="323"/>
      <c r="S213" s="323"/>
      <c r="T213" s="323"/>
      <c r="U213" s="323"/>
      <c r="V213" s="323"/>
      <c r="W213" s="323"/>
    </row>
    <row r="214" spans="1:23" ht="15.75" customHeight="1">
      <c r="A214" s="285"/>
      <c r="B214" s="285"/>
      <c r="C214" s="285"/>
      <c r="D214" s="285"/>
      <c r="E214" s="285"/>
      <c r="F214" s="285"/>
      <c r="G214" s="285"/>
      <c r="H214" s="285"/>
      <c r="I214" s="285"/>
      <c r="J214" s="285"/>
      <c r="K214" s="11"/>
      <c r="L214" s="323"/>
      <c r="M214" s="323"/>
      <c r="N214" s="323"/>
      <c r="O214" s="323"/>
      <c r="P214" s="323"/>
      <c r="Q214" s="323"/>
      <c r="R214" s="323"/>
      <c r="S214" s="323"/>
      <c r="T214" s="323"/>
      <c r="U214" s="323"/>
      <c r="V214" s="323"/>
      <c r="W214" s="323"/>
    </row>
    <row r="215" spans="1:23" ht="15.75" customHeight="1">
      <c r="A215" s="285"/>
      <c r="B215" s="285"/>
      <c r="C215" s="285"/>
      <c r="D215" s="285"/>
      <c r="E215" s="285"/>
      <c r="F215" s="285"/>
      <c r="G215" s="285"/>
      <c r="H215" s="285"/>
      <c r="I215" s="285"/>
      <c r="J215" s="285"/>
      <c r="K215" s="11"/>
      <c r="L215" s="323"/>
      <c r="M215" s="323"/>
      <c r="N215" s="323"/>
      <c r="O215" s="323"/>
      <c r="P215" s="323"/>
      <c r="Q215" s="323"/>
      <c r="R215" s="323"/>
      <c r="S215" s="323"/>
      <c r="T215" s="323"/>
      <c r="U215" s="323"/>
      <c r="V215" s="323"/>
      <c r="W215" s="323"/>
    </row>
    <row r="216" spans="1:23" ht="15.75" customHeight="1">
      <c r="A216" s="285"/>
      <c r="B216" s="285"/>
      <c r="C216" s="285"/>
      <c r="D216" s="285"/>
      <c r="E216" s="285"/>
      <c r="F216" s="285"/>
      <c r="G216" s="285"/>
      <c r="H216" s="285"/>
      <c r="I216" s="285"/>
      <c r="J216" s="285"/>
      <c r="K216" s="11"/>
      <c r="L216" s="323"/>
      <c r="M216" s="323"/>
      <c r="N216" s="323"/>
      <c r="O216" s="323"/>
      <c r="P216" s="323"/>
      <c r="Q216" s="323"/>
      <c r="R216" s="323"/>
      <c r="S216" s="323"/>
      <c r="T216" s="323"/>
      <c r="U216" s="323"/>
      <c r="V216" s="323"/>
      <c r="W216" s="323"/>
    </row>
    <row r="217" spans="1:23" ht="15.75" customHeight="1">
      <c r="A217" s="285"/>
      <c r="B217" s="285"/>
      <c r="C217" s="285"/>
      <c r="D217" s="285"/>
      <c r="E217" s="285"/>
      <c r="F217" s="285"/>
      <c r="G217" s="285"/>
      <c r="H217" s="285"/>
      <c r="I217" s="285"/>
      <c r="J217" s="285"/>
      <c r="K217" s="11"/>
      <c r="L217" s="323"/>
      <c r="M217" s="323"/>
      <c r="N217" s="323"/>
      <c r="O217" s="323"/>
      <c r="P217" s="323"/>
      <c r="Q217" s="323"/>
      <c r="R217" s="323"/>
      <c r="S217" s="323"/>
      <c r="T217" s="323"/>
      <c r="U217" s="323"/>
      <c r="V217" s="323"/>
      <c r="W217" s="323"/>
    </row>
    <row r="218" spans="1:23" ht="15.75" customHeight="1">
      <c r="A218" s="285"/>
      <c r="B218" s="285"/>
      <c r="C218" s="285"/>
      <c r="D218" s="285"/>
      <c r="E218" s="285"/>
      <c r="F218" s="285"/>
      <c r="G218" s="285"/>
      <c r="H218" s="285"/>
      <c r="I218" s="285"/>
      <c r="J218" s="285"/>
      <c r="K218" s="11"/>
      <c r="L218" s="323"/>
      <c r="M218" s="323"/>
      <c r="N218" s="323"/>
      <c r="O218" s="323"/>
      <c r="P218" s="323"/>
      <c r="Q218" s="323"/>
      <c r="R218" s="323"/>
      <c r="S218" s="323"/>
      <c r="T218" s="323"/>
      <c r="U218" s="323"/>
      <c r="V218" s="323"/>
      <c r="W218" s="323"/>
    </row>
    <row r="219" spans="1:23" ht="15.75" customHeight="1">
      <c r="A219" s="285"/>
      <c r="B219" s="285"/>
      <c r="C219" s="285"/>
      <c r="D219" s="285"/>
      <c r="E219" s="285"/>
      <c r="F219" s="285"/>
      <c r="G219" s="285"/>
      <c r="H219" s="285"/>
      <c r="I219" s="285"/>
      <c r="J219" s="285"/>
      <c r="K219" s="11"/>
      <c r="L219" s="323"/>
      <c r="M219" s="323"/>
      <c r="N219" s="323"/>
      <c r="O219" s="323"/>
      <c r="P219" s="323"/>
      <c r="Q219" s="323"/>
      <c r="R219" s="323"/>
      <c r="S219" s="323"/>
      <c r="T219" s="323"/>
      <c r="U219" s="323"/>
      <c r="V219" s="323"/>
      <c r="W219" s="323"/>
    </row>
    <row r="220" spans="1:23" ht="15.75" customHeight="1">
      <c r="A220" s="285"/>
      <c r="B220" s="285"/>
      <c r="C220" s="285"/>
      <c r="D220" s="285"/>
      <c r="E220" s="285"/>
      <c r="F220" s="285"/>
      <c r="G220" s="285"/>
      <c r="H220" s="285"/>
      <c r="I220" s="285"/>
      <c r="J220" s="285"/>
      <c r="K220" s="11"/>
      <c r="L220" s="323"/>
      <c r="M220" s="323"/>
      <c r="N220" s="323"/>
      <c r="O220" s="323"/>
      <c r="P220" s="323"/>
      <c r="Q220" s="323"/>
      <c r="R220" s="323"/>
      <c r="S220" s="323"/>
      <c r="T220" s="323"/>
      <c r="U220" s="323"/>
      <c r="V220" s="323"/>
      <c r="W220" s="323"/>
    </row>
    <row r="221" spans="1:23" ht="15.75" customHeight="1">
      <c r="A221" s="285"/>
      <c r="B221" s="285"/>
      <c r="C221" s="285"/>
      <c r="D221" s="285"/>
      <c r="E221" s="285"/>
      <c r="F221" s="285"/>
      <c r="G221" s="285"/>
      <c r="H221" s="285"/>
      <c r="I221" s="285"/>
      <c r="J221" s="285"/>
      <c r="K221" s="11"/>
      <c r="L221" s="323"/>
      <c r="M221" s="323"/>
      <c r="N221" s="323"/>
      <c r="O221" s="323"/>
      <c r="P221" s="323"/>
      <c r="Q221" s="323"/>
      <c r="R221" s="323"/>
      <c r="S221" s="323"/>
      <c r="T221" s="323"/>
      <c r="U221" s="323"/>
      <c r="V221" s="323"/>
      <c r="W221" s="323"/>
    </row>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C00-000000000000}"/>
    <hyperlink ref="I6" r:id="rId2" xr:uid="{00000000-0004-0000-0C00-000001000000}"/>
    <hyperlink ref="I7" r:id="rId3" xr:uid="{00000000-0004-0000-0C00-000002000000}"/>
    <hyperlink ref="I8" r:id="rId4" xr:uid="{00000000-0004-0000-0C00-000003000000}"/>
    <hyperlink ref="I9" r:id="rId5" xr:uid="{00000000-0004-0000-0C00-000004000000}"/>
    <hyperlink ref="I10" r:id="rId6" xr:uid="{00000000-0004-0000-0C00-000005000000}"/>
    <hyperlink ref="I11" r:id="rId7" xr:uid="{00000000-0004-0000-0C00-000006000000}"/>
    <hyperlink ref="I12" r:id="rId8" xr:uid="{00000000-0004-0000-0C00-000007000000}"/>
    <hyperlink ref="S12" r:id="rId9" xr:uid="{00000000-0004-0000-0C00-000008000000}"/>
    <hyperlink ref="I13" r:id="rId10" xr:uid="{00000000-0004-0000-0C00-000009000000}"/>
    <hyperlink ref="I14" r:id="rId11" xr:uid="{00000000-0004-0000-0C00-00000A000000}"/>
    <hyperlink ref="I15" r:id="rId12" xr:uid="{00000000-0004-0000-0C00-00000B000000}"/>
    <hyperlink ref="I16" r:id="rId13" xr:uid="{00000000-0004-0000-0C00-00000C000000}"/>
    <hyperlink ref="I17" r:id="rId14" xr:uid="{00000000-0004-0000-0C00-00000D000000}"/>
    <hyperlink ref="S17" r:id="rId15" xr:uid="{00000000-0004-0000-0C00-00000E000000}"/>
    <hyperlink ref="I18" r:id="rId16" xr:uid="{00000000-0004-0000-0C00-00000F000000}"/>
    <hyperlink ref="O18" r:id="rId17" xr:uid="{00000000-0004-0000-0C00-000010000000}"/>
    <hyperlink ref="I19" r:id="rId18" xr:uid="{00000000-0004-0000-0C00-000011000000}"/>
    <hyperlink ref="O19" r:id="rId19" xr:uid="{00000000-0004-0000-0C00-000012000000}"/>
    <hyperlink ref="I20" r:id="rId20" xr:uid="{00000000-0004-0000-0C00-000013000000}"/>
    <hyperlink ref="O20" r:id="rId21" xr:uid="{00000000-0004-0000-0C00-000014000000}"/>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AA1000"/>
  <sheetViews>
    <sheetView workbookViewId="0"/>
  </sheetViews>
  <sheetFormatPr defaultColWidth="12.5703125" defaultRowHeight="15" customHeight="1"/>
  <cols>
    <col min="1" max="1" width="3.42578125" customWidth="1"/>
    <col min="2" max="2" width="10.42578125" customWidth="1"/>
    <col min="3" max="3" width="22.42578125" customWidth="1"/>
    <col min="4" max="4" width="10.5703125" customWidth="1"/>
    <col min="5" max="5" width="14.7109375" customWidth="1"/>
    <col min="6" max="6" width="9.5703125" customWidth="1"/>
    <col min="7" max="7" width="9" customWidth="1"/>
    <col min="8" max="8" width="12" customWidth="1"/>
    <col min="9" max="15" width="9.5703125" customWidth="1"/>
    <col min="16" max="16" width="7.42578125" customWidth="1"/>
    <col min="17" max="27" width="9.5703125" customWidth="1"/>
  </cols>
  <sheetData>
    <row r="1" spans="1:27" ht="15.75" customHeight="1">
      <c r="A1" s="340"/>
      <c r="B1" s="340"/>
      <c r="C1" s="970" t="s">
        <v>2277</v>
      </c>
      <c r="D1" s="953"/>
      <c r="E1" s="953"/>
      <c r="F1" s="953"/>
      <c r="G1" s="953"/>
      <c r="H1" s="953"/>
      <c r="I1" s="953"/>
      <c r="J1" s="953"/>
      <c r="K1" s="953"/>
      <c r="L1" s="953"/>
      <c r="M1" s="953"/>
      <c r="N1" s="953"/>
      <c r="O1" s="953"/>
      <c r="P1" s="340"/>
      <c r="Q1" s="340"/>
      <c r="R1" s="340"/>
      <c r="S1" s="340"/>
      <c r="T1" s="340"/>
      <c r="U1" s="340"/>
      <c r="V1" s="340"/>
      <c r="W1" s="340"/>
      <c r="X1" s="11"/>
      <c r="Y1" s="11"/>
      <c r="Z1" s="11"/>
      <c r="AA1" s="11"/>
    </row>
    <row r="2" spans="1:27" ht="15.75" customHeight="1">
      <c r="A2" s="340"/>
      <c r="B2" s="340"/>
      <c r="C2" s="298"/>
      <c r="D2" s="298"/>
      <c r="E2" s="298"/>
      <c r="F2" s="971"/>
      <c r="G2" s="950"/>
      <c r="H2" s="950"/>
      <c r="I2" s="950"/>
      <c r="J2" s="950"/>
      <c r="K2" s="298"/>
      <c r="L2" s="298"/>
      <c r="M2" s="298"/>
      <c r="N2" s="298"/>
      <c r="O2" s="298"/>
      <c r="P2" s="340"/>
      <c r="Q2" s="340"/>
      <c r="R2" s="340"/>
      <c r="S2" s="340"/>
      <c r="T2" s="340"/>
      <c r="U2" s="340"/>
      <c r="V2" s="340"/>
      <c r="W2" s="340"/>
      <c r="X2" s="11"/>
      <c r="Y2" s="11"/>
      <c r="Z2" s="11"/>
      <c r="AA2" s="11"/>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11"/>
      <c r="Y3" s="11"/>
      <c r="Z3" s="11"/>
      <c r="AA3" s="11"/>
    </row>
    <row r="4" spans="1:27" ht="28.5"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11"/>
      <c r="Y4" s="11"/>
      <c r="Z4" s="11"/>
      <c r="AA4" s="11"/>
    </row>
    <row r="5" spans="1:27" ht="66.75" customHeight="1">
      <c r="A5" s="499">
        <v>1</v>
      </c>
      <c r="B5" s="500" t="s">
        <v>2278</v>
      </c>
      <c r="C5" s="501" t="s">
        <v>2279</v>
      </c>
      <c r="D5" s="501" t="s">
        <v>1849</v>
      </c>
      <c r="E5" s="501" t="s">
        <v>2280</v>
      </c>
      <c r="F5" s="501" t="s">
        <v>2281</v>
      </c>
      <c r="G5" s="501">
        <v>1406004128</v>
      </c>
      <c r="H5" s="501" t="s">
        <v>2282</v>
      </c>
      <c r="I5" s="502" t="s">
        <v>2283</v>
      </c>
      <c r="J5" s="501" t="s">
        <v>2284</v>
      </c>
      <c r="K5" s="501" t="s">
        <v>193</v>
      </c>
      <c r="L5" s="501" t="s">
        <v>2285</v>
      </c>
      <c r="M5" s="503">
        <v>367</v>
      </c>
      <c r="N5" s="501" t="s">
        <v>2286</v>
      </c>
      <c r="O5" s="501" t="s">
        <v>2287</v>
      </c>
      <c r="P5" s="501" t="s">
        <v>94</v>
      </c>
      <c r="Q5" s="501" t="s">
        <v>2288</v>
      </c>
      <c r="R5" s="501" t="s">
        <v>342</v>
      </c>
      <c r="S5" s="501" t="s">
        <v>2289</v>
      </c>
      <c r="T5" s="501" t="s">
        <v>2290</v>
      </c>
      <c r="U5" s="501" t="s">
        <v>2291</v>
      </c>
      <c r="V5" s="501" t="s">
        <v>123</v>
      </c>
      <c r="W5" s="501">
        <v>50</v>
      </c>
      <c r="X5" s="11"/>
      <c r="Y5" s="11"/>
      <c r="Z5" s="11"/>
      <c r="AA5" s="11"/>
    </row>
    <row r="6" spans="1:27" ht="63.75" customHeight="1">
      <c r="A6" s="499">
        <v>2</v>
      </c>
      <c r="B6" s="500" t="s">
        <v>2278</v>
      </c>
      <c r="C6" s="501" t="s">
        <v>2292</v>
      </c>
      <c r="D6" s="501" t="s">
        <v>1849</v>
      </c>
      <c r="E6" s="501" t="s">
        <v>2293</v>
      </c>
      <c r="F6" s="501" t="s">
        <v>2294</v>
      </c>
      <c r="G6" s="501">
        <v>1406004135</v>
      </c>
      <c r="H6" s="501" t="s">
        <v>2295</v>
      </c>
      <c r="I6" s="504" t="s">
        <v>2296</v>
      </c>
      <c r="J6" s="501" t="s">
        <v>2297</v>
      </c>
      <c r="K6" s="501" t="s">
        <v>193</v>
      </c>
      <c r="L6" s="501" t="s">
        <v>2298</v>
      </c>
      <c r="M6" s="503">
        <v>367</v>
      </c>
      <c r="N6" s="501" t="s">
        <v>2299</v>
      </c>
      <c r="O6" s="501" t="s">
        <v>2287</v>
      </c>
      <c r="P6" s="501" t="s">
        <v>94</v>
      </c>
      <c r="Q6" s="501" t="s">
        <v>2300</v>
      </c>
      <c r="R6" s="501" t="s">
        <v>342</v>
      </c>
      <c r="S6" s="501" t="s">
        <v>94</v>
      </c>
      <c r="T6" s="501" t="s">
        <v>2301</v>
      </c>
      <c r="U6" s="501" t="s">
        <v>2302</v>
      </c>
      <c r="V6" s="501" t="s">
        <v>94</v>
      </c>
      <c r="W6" s="501">
        <v>50</v>
      </c>
      <c r="X6" s="11"/>
      <c r="Y6" s="11"/>
      <c r="Z6" s="11"/>
      <c r="AA6" s="11"/>
    </row>
    <row r="7" spans="1:27" ht="89.25" customHeight="1">
      <c r="A7" s="499">
        <v>3</v>
      </c>
      <c r="B7" s="192" t="s">
        <v>2278</v>
      </c>
      <c r="C7" s="193" t="s">
        <v>2303</v>
      </c>
      <c r="D7" s="193" t="s">
        <v>1849</v>
      </c>
      <c r="E7" s="193" t="s">
        <v>2304</v>
      </c>
      <c r="F7" s="193" t="s">
        <v>2305</v>
      </c>
      <c r="G7" s="193">
        <v>1406004086</v>
      </c>
      <c r="H7" s="193" t="s">
        <v>2306</v>
      </c>
      <c r="I7" s="505" t="s">
        <v>2307</v>
      </c>
      <c r="J7" s="193" t="s">
        <v>2297</v>
      </c>
      <c r="K7" s="193" t="s">
        <v>193</v>
      </c>
      <c r="L7" s="193" t="s">
        <v>2308</v>
      </c>
      <c r="M7" s="232">
        <v>367</v>
      </c>
      <c r="N7" s="193" t="s">
        <v>2286</v>
      </c>
      <c r="O7" s="193" t="s">
        <v>2287</v>
      </c>
      <c r="P7" s="193" t="s">
        <v>94</v>
      </c>
      <c r="Q7" s="193" t="s">
        <v>2309</v>
      </c>
      <c r="R7" s="193" t="s">
        <v>2310</v>
      </c>
      <c r="S7" s="193" t="s">
        <v>2311</v>
      </c>
      <c r="T7" s="193" t="s">
        <v>2312</v>
      </c>
      <c r="U7" s="193" t="s">
        <v>2313</v>
      </c>
      <c r="V7" s="193" t="s">
        <v>94</v>
      </c>
      <c r="W7" s="193">
        <v>30</v>
      </c>
      <c r="X7" s="11"/>
      <c r="Y7" s="11"/>
      <c r="Z7" s="11"/>
      <c r="AA7" s="11"/>
    </row>
    <row r="8" spans="1:27" ht="72" customHeight="1">
      <c r="A8" s="499">
        <v>4</v>
      </c>
      <c r="B8" s="500" t="s">
        <v>2278</v>
      </c>
      <c r="C8" s="501" t="s">
        <v>2314</v>
      </c>
      <c r="D8" s="506" t="s">
        <v>1849</v>
      </c>
      <c r="E8" s="500" t="s">
        <v>2315</v>
      </c>
      <c r="F8" s="501" t="s">
        <v>2316</v>
      </c>
      <c r="G8" s="506">
        <v>1406004142</v>
      </c>
      <c r="H8" s="500" t="s">
        <v>2317</v>
      </c>
      <c r="I8" s="502" t="s">
        <v>2318</v>
      </c>
      <c r="J8" s="501" t="s">
        <v>2297</v>
      </c>
      <c r="K8" s="501" t="s">
        <v>193</v>
      </c>
      <c r="L8" s="501" t="s">
        <v>2319</v>
      </c>
      <c r="M8" s="503">
        <v>367</v>
      </c>
      <c r="N8" s="501" t="s">
        <v>2286</v>
      </c>
      <c r="O8" s="501" t="s">
        <v>2287</v>
      </c>
      <c r="P8" s="506" t="s">
        <v>94</v>
      </c>
      <c r="Q8" s="500" t="s">
        <v>2320</v>
      </c>
      <c r="R8" s="501" t="s">
        <v>342</v>
      </c>
      <c r="S8" s="501" t="s">
        <v>2321</v>
      </c>
      <c r="T8" s="501" t="s">
        <v>2322</v>
      </c>
      <c r="U8" s="501" t="s">
        <v>2323</v>
      </c>
      <c r="V8" s="501" t="s">
        <v>94</v>
      </c>
      <c r="W8" s="507">
        <v>60</v>
      </c>
      <c r="X8" s="11"/>
      <c r="Y8" s="11"/>
      <c r="Z8" s="11"/>
      <c r="AA8" s="11"/>
    </row>
    <row r="9" spans="1:27" ht="73.5" customHeight="1">
      <c r="A9" s="129">
        <v>5</v>
      </c>
      <c r="B9" s="500" t="s">
        <v>2278</v>
      </c>
      <c r="C9" s="157" t="s">
        <v>2324</v>
      </c>
      <c r="D9" s="508" t="s">
        <v>1849</v>
      </c>
      <c r="E9" s="508" t="s">
        <v>2325</v>
      </c>
      <c r="F9" s="508" t="s">
        <v>2326</v>
      </c>
      <c r="G9" s="508">
        <v>1406004329</v>
      </c>
      <c r="H9" s="508" t="s">
        <v>2327</v>
      </c>
      <c r="I9" s="509" t="s">
        <v>2328</v>
      </c>
      <c r="J9" s="508" t="s">
        <v>2297</v>
      </c>
      <c r="K9" s="508" t="s">
        <v>193</v>
      </c>
      <c r="L9" s="508" t="s">
        <v>2329</v>
      </c>
      <c r="M9" s="510">
        <v>367</v>
      </c>
      <c r="N9" s="508" t="s">
        <v>1344</v>
      </c>
      <c r="O9" s="508" t="s">
        <v>2287</v>
      </c>
      <c r="P9" s="508" t="s">
        <v>94</v>
      </c>
      <c r="Q9" s="508" t="s">
        <v>2330</v>
      </c>
      <c r="R9" s="508" t="s">
        <v>342</v>
      </c>
      <c r="S9" s="508"/>
      <c r="T9" s="508" t="s">
        <v>2331</v>
      </c>
      <c r="U9" s="508" t="s">
        <v>2332</v>
      </c>
      <c r="V9" s="508" t="s">
        <v>94</v>
      </c>
      <c r="W9" s="508">
        <v>100</v>
      </c>
      <c r="X9" s="11"/>
      <c r="Y9" s="11"/>
      <c r="Z9" s="11"/>
      <c r="AA9" s="11"/>
    </row>
    <row r="10" spans="1:27" ht="41.25" customHeight="1">
      <c r="B10" s="960" t="s">
        <v>2333</v>
      </c>
      <c r="C10" s="961"/>
      <c r="D10" s="961"/>
      <c r="E10" s="961"/>
      <c r="F10" s="961"/>
      <c r="G10" s="961"/>
      <c r="H10" s="961"/>
      <c r="I10" s="961"/>
      <c r="J10" s="961"/>
      <c r="K10" s="961"/>
      <c r="L10" s="961"/>
      <c r="M10" s="961"/>
      <c r="N10" s="961"/>
      <c r="O10" s="961"/>
      <c r="P10" s="961"/>
    </row>
    <row r="11" spans="1:27" ht="15.75" customHeight="1">
      <c r="W11" s="29">
        <f>SUM(W5:W10)</f>
        <v>290</v>
      </c>
    </row>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B10:P10"/>
    <mergeCell ref="V3:V4"/>
    <mergeCell ref="W3:W4"/>
    <mergeCell ref="J3:J4"/>
    <mergeCell ref="K3:P3"/>
    <mergeCell ref="Q3:Q4"/>
    <mergeCell ref="R3:R4"/>
    <mergeCell ref="S3:S4"/>
    <mergeCell ref="T3:T4"/>
    <mergeCell ref="U3:U4"/>
    <mergeCell ref="F3:F4"/>
    <mergeCell ref="G3:G4"/>
    <mergeCell ref="H3:H4"/>
    <mergeCell ref="I3:I4"/>
    <mergeCell ref="C1:O1"/>
    <mergeCell ref="F2:J2"/>
    <mergeCell ref="A3:A4"/>
    <mergeCell ref="B3:B4"/>
    <mergeCell ref="C3:C4"/>
    <mergeCell ref="D3:D4"/>
    <mergeCell ref="E3:E4"/>
  </mergeCells>
  <hyperlinks>
    <hyperlink ref="I5" r:id="rId1" xr:uid="{00000000-0004-0000-0D00-000000000000}"/>
    <hyperlink ref="I6" r:id="rId2" xr:uid="{00000000-0004-0000-0D00-000001000000}"/>
    <hyperlink ref="I7" r:id="rId3" xr:uid="{00000000-0004-0000-0D00-000002000000}"/>
    <hyperlink ref="I8" r:id="rId4" xr:uid="{00000000-0004-0000-0D00-000003000000}"/>
    <hyperlink ref="I9" r:id="rId5" xr:uid="{00000000-0004-0000-0D00-000004000000}"/>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A1000"/>
  <sheetViews>
    <sheetView workbookViewId="0"/>
  </sheetViews>
  <sheetFormatPr defaultColWidth="12.5703125" defaultRowHeight="15" customHeight="1"/>
  <cols>
    <col min="1" max="1" width="4.85546875" customWidth="1"/>
    <col min="2" max="2" width="13.42578125" customWidth="1"/>
    <col min="3" max="3" width="25.42578125" customWidth="1"/>
    <col min="4" max="4" width="17.85546875" customWidth="1"/>
    <col min="5" max="5" width="9.85546875" customWidth="1"/>
    <col min="6" max="6" width="8.5703125" customWidth="1"/>
    <col min="7" max="7" width="13.7109375" customWidth="1"/>
    <col min="8" max="8" width="15" customWidth="1"/>
    <col min="9" max="9" width="9.5703125" customWidth="1"/>
    <col min="10" max="10" width="18.5703125" customWidth="1"/>
    <col min="11" max="16" width="9.5703125" customWidth="1"/>
    <col min="17" max="17" width="14" customWidth="1"/>
    <col min="18" max="18" width="11.5703125" customWidth="1"/>
    <col min="19" max="19" width="16.42578125" customWidth="1"/>
    <col min="20" max="20" width="18" customWidth="1"/>
    <col min="21" max="27" width="9.5703125" customWidth="1"/>
  </cols>
  <sheetData>
    <row r="1" spans="1:27" ht="41.25" customHeight="1">
      <c r="X1" s="219"/>
      <c r="Y1" s="219"/>
      <c r="Z1" s="219"/>
      <c r="AA1" s="219"/>
    </row>
    <row r="2" spans="1:27" ht="41.25" customHeight="1">
      <c r="A2" s="443"/>
      <c r="B2" s="443"/>
      <c r="C2" s="977" t="s">
        <v>2334</v>
      </c>
      <c r="D2" s="953"/>
      <c r="E2" s="953"/>
      <c r="F2" s="953"/>
      <c r="G2" s="953"/>
      <c r="H2" s="953"/>
      <c r="I2" s="953"/>
      <c r="J2" s="953"/>
      <c r="K2" s="953"/>
      <c r="L2" s="953"/>
      <c r="M2" s="953"/>
      <c r="N2" s="953"/>
      <c r="O2" s="953"/>
      <c r="P2" s="443"/>
      <c r="Q2" s="443"/>
      <c r="R2" s="443"/>
      <c r="S2" s="443"/>
      <c r="T2" s="443"/>
      <c r="U2" s="443"/>
      <c r="V2" s="443"/>
      <c r="W2" s="443"/>
      <c r="X2" s="219"/>
      <c r="Y2" s="219"/>
      <c r="Z2" s="219"/>
      <c r="AA2" s="219"/>
    </row>
    <row r="3" spans="1:27" ht="136.5" customHeight="1">
      <c r="A3" s="985"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99"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56"/>
      <c r="X4" s="219"/>
      <c r="Y4" s="219"/>
      <c r="Z4" s="219"/>
      <c r="AA4" s="219"/>
    </row>
    <row r="5" spans="1:27" ht="105" customHeight="1">
      <c r="A5" s="351">
        <v>1</v>
      </c>
      <c r="B5" s="512" t="s">
        <v>903</v>
      </c>
      <c r="C5" s="131" t="s">
        <v>2335</v>
      </c>
      <c r="D5" s="191" t="s">
        <v>568</v>
      </c>
      <c r="E5" s="131" t="s">
        <v>2336</v>
      </c>
      <c r="F5" s="228" t="s">
        <v>2337</v>
      </c>
      <c r="G5" s="513">
        <v>1409004052</v>
      </c>
      <c r="H5" s="228" t="s">
        <v>2338</v>
      </c>
      <c r="I5" s="227" t="s">
        <v>2339</v>
      </c>
      <c r="J5" s="228" t="s">
        <v>2340</v>
      </c>
      <c r="K5" s="131" t="s">
        <v>90</v>
      </c>
      <c r="L5" s="228" t="s">
        <v>2341</v>
      </c>
      <c r="M5" s="228">
        <v>278</v>
      </c>
      <c r="N5" s="228" t="s">
        <v>1599</v>
      </c>
      <c r="O5" s="228" t="s">
        <v>913</v>
      </c>
      <c r="P5" s="228">
        <v>0</v>
      </c>
      <c r="Q5" s="514"/>
      <c r="R5" s="228" t="s">
        <v>2342</v>
      </c>
      <c r="S5" s="228">
        <v>0</v>
      </c>
      <c r="T5" s="228" t="s">
        <v>2343</v>
      </c>
      <c r="U5" s="228" t="s">
        <v>2344</v>
      </c>
      <c r="V5" s="228" t="s">
        <v>154</v>
      </c>
      <c r="W5" s="228">
        <v>50</v>
      </c>
      <c r="X5" s="219"/>
      <c r="Y5" s="219"/>
      <c r="Z5" s="219"/>
      <c r="AA5" s="219"/>
    </row>
    <row r="6" spans="1:27" ht="78" customHeight="1">
      <c r="A6" s="351">
        <v>2</v>
      </c>
      <c r="B6" s="512" t="s">
        <v>903</v>
      </c>
      <c r="C6" s="192" t="s">
        <v>2345</v>
      </c>
      <c r="D6" s="191" t="s">
        <v>568</v>
      </c>
      <c r="E6" s="192" t="s">
        <v>2346</v>
      </c>
      <c r="F6" s="226" t="s">
        <v>2347</v>
      </c>
      <c r="G6" s="193">
        <v>1409004060</v>
      </c>
      <c r="H6" s="193" t="s">
        <v>2348</v>
      </c>
      <c r="I6" s="194" t="s">
        <v>2349</v>
      </c>
      <c r="J6" s="228" t="s">
        <v>2340</v>
      </c>
      <c r="K6" s="192" t="s">
        <v>90</v>
      </c>
      <c r="L6" s="193" t="s">
        <v>2350</v>
      </c>
      <c r="M6" s="193">
        <v>278</v>
      </c>
      <c r="N6" s="193" t="s">
        <v>1599</v>
      </c>
      <c r="O6" s="193" t="s">
        <v>913</v>
      </c>
      <c r="P6" s="193">
        <v>0</v>
      </c>
      <c r="Q6" s="515">
        <v>45089</v>
      </c>
      <c r="R6" s="193" t="s">
        <v>2351</v>
      </c>
      <c r="S6" s="193">
        <v>0</v>
      </c>
      <c r="T6" s="193" t="s">
        <v>123</v>
      </c>
      <c r="U6" s="193" t="s">
        <v>123</v>
      </c>
      <c r="V6" s="193" t="s">
        <v>154</v>
      </c>
      <c r="W6" s="193">
        <v>41</v>
      </c>
      <c r="X6" s="219"/>
      <c r="Y6" s="219"/>
      <c r="Z6" s="219"/>
      <c r="AA6" s="219"/>
    </row>
    <row r="7" spans="1:27" ht="76.5" customHeight="1">
      <c r="A7" s="351">
        <v>3</v>
      </c>
      <c r="B7" s="512" t="s">
        <v>566</v>
      </c>
      <c r="C7" s="192" t="s">
        <v>2352</v>
      </c>
      <c r="D7" s="191" t="s">
        <v>568</v>
      </c>
      <c r="E7" s="192" t="s">
        <v>2353</v>
      </c>
      <c r="F7" s="193" t="s">
        <v>2354</v>
      </c>
      <c r="G7" s="193">
        <v>1409003877</v>
      </c>
      <c r="H7" s="193" t="s">
        <v>2355</v>
      </c>
      <c r="I7" s="194" t="s">
        <v>2356</v>
      </c>
      <c r="J7" s="228" t="s">
        <v>2340</v>
      </c>
      <c r="K7" s="192" t="s">
        <v>90</v>
      </c>
      <c r="L7" s="193" t="s">
        <v>2357</v>
      </c>
      <c r="M7" s="193">
        <v>278</v>
      </c>
      <c r="N7" s="193" t="s">
        <v>2358</v>
      </c>
      <c r="O7" s="193" t="s">
        <v>913</v>
      </c>
      <c r="P7" s="193">
        <v>0</v>
      </c>
      <c r="Q7" s="515">
        <v>45085</v>
      </c>
      <c r="R7" s="193" t="s">
        <v>123</v>
      </c>
      <c r="S7" s="193">
        <v>0</v>
      </c>
      <c r="T7" s="193" t="s">
        <v>123</v>
      </c>
      <c r="U7" s="193" t="s">
        <v>123</v>
      </c>
      <c r="V7" s="193" t="s">
        <v>154</v>
      </c>
      <c r="W7" s="193">
        <v>25</v>
      </c>
      <c r="X7" s="219"/>
      <c r="Y7" s="219"/>
      <c r="Z7" s="219"/>
      <c r="AA7" s="219"/>
    </row>
    <row r="8" spans="1:27" ht="74.25" customHeight="1">
      <c r="A8" s="351">
        <v>4</v>
      </c>
      <c r="B8" s="512" t="s">
        <v>903</v>
      </c>
      <c r="C8" s="192" t="s">
        <v>2359</v>
      </c>
      <c r="D8" s="191" t="s">
        <v>568</v>
      </c>
      <c r="E8" s="192" t="s">
        <v>2360</v>
      </c>
      <c r="F8" s="193" t="s">
        <v>2361</v>
      </c>
      <c r="G8" s="193">
        <v>1409003796</v>
      </c>
      <c r="H8" s="193" t="s">
        <v>2362</v>
      </c>
      <c r="I8" s="194" t="s">
        <v>2363</v>
      </c>
      <c r="J8" s="228" t="s">
        <v>2340</v>
      </c>
      <c r="K8" s="192" t="s">
        <v>90</v>
      </c>
      <c r="L8" s="193" t="s">
        <v>2364</v>
      </c>
      <c r="M8" s="193">
        <v>278</v>
      </c>
      <c r="N8" s="193" t="s">
        <v>476</v>
      </c>
      <c r="O8" s="193" t="s">
        <v>913</v>
      </c>
      <c r="P8" s="193">
        <v>0</v>
      </c>
      <c r="Q8" s="515">
        <v>45082</v>
      </c>
      <c r="R8" s="193" t="s">
        <v>123</v>
      </c>
      <c r="S8" s="193">
        <v>0</v>
      </c>
      <c r="T8" s="193" t="s">
        <v>2365</v>
      </c>
      <c r="U8" s="193" t="s">
        <v>123</v>
      </c>
      <c r="V8" s="193" t="s">
        <v>154</v>
      </c>
      <c r="W8" s="193">
        <v>25</v>
      </c>
      <c r="X8" s="219"/>
      <c r="Y8" s="219"/>
      <c r="Z8" s="219"/>
      <c r="AA8" s="219"/>
    </row>
    <row r="9" spans="1:27" ht="75.75" customHeight="1">
      <c r="A9" s="351">
        <v>5</v>
      </c>
      <c r="B9" s="512" t="s">
        <v>566</v>
      </c>
      <c r="C9" s="192" t="s">
        <v>2366</v>
      </c>
      <c r="D9" s="191" t="s">
        <v>568</v>
      </c>
      <c r="E9" s="192" t="s">
        <v>2367</v>
      </c>
      <c r="F9" s="193" t="s">
        <v>2368</v>
      </c>
      <c r="G9" s="193">
        <v>1409003884</v>
      </c>
      <c r="H9" s="193" t="s">
        <v>2369</v>
      </c>
      <c r="I9" s="516" t="s">
        <v>2370</v>
      </c>
      <c r="J9" s="228" t="s">
        <v>2340</v>
      </c>
      <c r="K9" s="192" t="s">
        <v>90</v>
      </c>
      <c r="L9" s="193" t="s">
        <v>2371</v>
      </c>
      <c r="M9" s="193">
        <v>278</v>
      </c>
      <c r="N9" s="193" t="s">
        <v>1599</v>
      </c>
      <c r="O9" s="193" t="s">
        <v>913</v>
      </c>
      <c r="P9" s="193">
        <v>0</v>
      </c>
      <c r="Q9" s="517"/>
      <c r="R9" s="193" t="s">
        <v>924</v>
      </c>
      <c r="S9" s="193">
        <v>0</v>
      </c>
      <c r="T9" s="193" t="s">
        <v>925</v>
      </c>
      <c r="U9" s="193" t="s">
        <v>2372</v>
      </c>
      <c r="V9" s="193" t="s">
        <v>154</v>
      </c>
      <c r="W9" s="193">
        <v>30</v>
      </c>
      <c r="X9" s="219"/>
      <c r="Y9" s="219"/>
      <c r="Z9" s="219"/>
      <c r="AA9" s="219"/>
    </row>
    <row r="10" spans="1:27" ht="75" customHeight="1">
      <c r="A10" s="351">
        <v>6</v>
      </c>
      <c r="B10" s="512" t="s">
        <v>566</v>
      </c>
      <c r="C10" s="192" t="s">
        <v>2373</v>
      </c>
      <c r="D10" s="191" t="s">
        <v>568</v>
      </c>
      <c r="E10" s="192" t="s">
        <v>2374</v>
      </c>
      <c r="F10" s="193" t="s">
        <v>2375</v>
      </c>
      <c r="G10" s="193">
        <v>1409004077</v>
      </c>
      <c r="H10" s="193" t="s">
        <v>2376</v>
      </c>
      <c r="I10" s="516" t="s">
        <v>2377</v>
      </c>
      <c r="J10" s="228" t="s">
        <v>2340</v>
      </c>
      <c r="K10" s="192" t="s">
        <v>90</v>
      </c>
      <c r="L10" s="193" t="s">
        <v>2378</v>
      </c>
      <c r="M10" s="193">
        <v>278</v>
      </c>
      <c r="N10" s="193" t="s">
        <v>2379</v>
      </c>
      <c r="O10" s="193" t="s">
        <v>913</v>
      </c>
      <c r="P10" s="193">
        <v>0</v>
      </c>
      <c r="Q10" s="515">
        <v>45082</v>
      </c>
      <c r="R10" s="193" t="s">
        <v>123</v>
      </c>
      <c r="S10" s="193">
        <v>0</v>
      </c>
      <c r="T10" s="193" t="s">
        <v>289</v>
      </c>
      <c r="U10" s="193" t="s">
        <v>123</v>
      </c>
      <c r="V10" s="193" t="s">
        <v>154</v>
      </c>
      <c r="W10" s="193">
        <v>30</v>
      </c>
      <c r="X10" s="219"/>
      <c r="Y10" s="219"/>
      <c r="Z10" s="219"/>
      <c r="AA10" s="219"/>
    </row>
    <row r="11" spans="1:27" ht="69.75" customHeight="1">
      <c r="A11" s="351">
        <v>7</v>
      </c>
      <c r="B11" s="512" t="s">
        <v>903</v>
      </c>
      <c r="C11" s="192" t="s">
        <v>2380</v>
      </c>
      <c r="D11" s="191" t="s">
        <v>568</v>
      </c>
      <c r="E11" s="192" t="s">
        <v>2381</v>
      </c>
      <c r="F11" s="193" t="s">
        <v>2382</v>
      </c>
      <c r="G11" s="193">
        <v>1409003926</v>
      </c>
      <c r="H11" s="193" t="s">
        <v>2383</v>
      </c>
      <c r="I11" s="518" t="s">
        <v>2384</v>
      </c>
      <c r="J11" s="228" t="s">
        <v>2340</v>
      </c>
      <c r="K11" s="192" t="s">
        <v>90</v>
      </c>
      <c r="L11" s="193" t="s">
        <v>2385</v>
      </c>
      <c r="M11" s="193">
        <v>278</v>
      </c>
      <c r="N11" s="193" t="s">
        <v>2379</v>
      </c>
      <c r="O11" s="193" t="s">
        <v>913</v>
      </c>
      <c r="P11" s="193">
        <v>0</v>
      </c>
      <c r="Q11" s="515">
        <v>45082</v>
      </c>
      <c r="R11" s="193" t="s">
        <v>2386</v>
      </c>
      <c r="S11" s="193">
        <v>0</v>
      </c>
      <c r="T11" s="193" t="s">
        <v>2387</v>
      </c>
      <c r="U11" s="193" t="s">
        <v>2388</v>
      </c>
      <c r="V11" s="193" t="s">
        <v>154</v>
      </c>
      <c r="W11" s="193">
        <v>20</v>
      </c>
      <c r="X11" s="224"/>
      <c r="Y11" s="224"/>
      <c r="Z11" s="224"/>
      <c r="AA11" s="224"/>
    </row>
    <row r="12" spans="1:27" ht="85.5" customHeight="1">
      <c r="A12" s="351">
        <v>8</v>
      </c>
      <c r="B12" s="512" t="s">
        <v>566</v>
      </c>
      <c r="C12" s="192" t="s">
        <v>916</v>
      </c>
      <c r="D12" s="191" t="s">
        <v>568</v>
      </c>
      <c r="E12" s="192" t="s">
        <v>2389</v>
      </c>
      <c r="F12" s="193" t="s">
        <v>2390</v>
      </c>
      <c r="G12" s="193">
        <v>1409003860</v>
      </c>
      <c r="H12" s="193" t="s">
        <v>2391</v>
      </c>
      <c r="I12" s="516" t="s">
        <v>920</v>
      </c>
      <c r="J12" s="228" t="s">
        <v>2340</v>
      </c>
      <c r="K12" s="192" t="s">
        <v>212</v>
      </c>
      <c r="L12" s="193" t="s">
        <v>2392</v>
      </c>
      <c r="M12" s="193">
        <v>278</v>
      </c>
      <c r="N12" s="193" t="s">
        <v>2393</v>
      </c>
      <c r="O12" s="193" t="s">
        <v>2394</v>
      </c>
      <c r="P12" s="193">
        <v>0</v>
      </c>
      <c r="Q12" s="193" t="s">
        <v>2395</v>
      </c>
      <c r="R12" s="193" t="s">
        <v>2396</v>
      </c>
      <c r="S12" s="193">
        <v>0</v>
      </c>
      <c r="T12" s="193" t="s">
        <v>577</v>
      </c>
      <c r="U12" s="193" t="s">
        <v>2397</v>
      </c>
      <c r="V12" s="193" t="s">
        <v>154</v>
      </c>
      <c r="W12" s="193">
        <v>25</v>
      </c>
      <c r="X12" s="224"/>
      <c r="Y12" s="224"/>
      <c r="Z12" s="224"/>
      <c r="AA12" s="224"/>
    </row>
    <row r="13" spans="1:27" ht="81" customHeight="1">
      <c r="A13" s="351">
        <v>9</v>
      </c>
      <c r="B13" s="512" t="s">
        <v>566</v>
      </c>
      <c r="C13" s="192" t="s">
        <v>2398</v>
      </c>
      <c r="D13" s="191" t="s">
        <v>2399</v>
      </c>
      <c r="E13" s="192" t="s">
        <v>2400</v>
      </c>
      <c r="F13" s="193" t="s">
        <v>2401</v>
      </c>
      <c r="G13" s="193">
        <v>1409003965</v>
      </c>
      <c r="H13" s="193" t="s">
        <v>2402</v>
      </c>
      <c r="I13" s="519" t="s">
        <v>2403</v>
      </c>
      <c r="J13" s="228" t="s">
        <v>2340</v>
      </c>
      <c r="K13" s="192" t="s">
        <v>212</v>
      </c>
      <c r="L13" s="193" t="s">
        <v>2404</v>
      </c>
      <c r="M13" s="193">
        <v>278</v>
      </c>
      <c r="N13" s="193" t="s">
        <v>2405</v>
      </c>
      <c r="O13" s="193" t="s">
        <v>2394</v>
      </c>
      <c r="P13" s="193">
        <v>0</v>
      </c>
      <c r="Q13" s="517"/>
      <c r="R13" s="193" t="s">
        <v>2406</v>
      </c>
      <c r="S13" s="193">
        <v>0</v>
      </c>
      <c r="T13" s="193" t="s">
        <v>577</v>
      </c>
      <c r="U13" s="193" t="s">
        <v>123</v>
      </c>
      <c r="V13" s="193" t="s">
        <v>154</v>
      </c>
      <c r="W13" s="193">
        <v>45</v>
      </c>
      <c r="X13" s="224"/>
      <c r="Y13" s="224"/>
      <c r="Z13" s="224"/>
      <c r="AA13" s="224"/>
    </row>
    <row r="14" spans="1:27" ht="81" customHeight="1">
      <c r="A14" s="351">
        <v>10</v>
      </c>
      <c r="B14" s="512" t="s">
        <v>566</v>
      </c>
      <c r="C14" s="131" t="s">
        <v>2407</v>
      </c>
      <c r="D14" s="191" t="s">
        <v>568</v>
      </c>
      <c r="E14" s="192" t="s">
        <v>2408</v>
      </c>
      <c r="F14" s="193" t="s">
        <v>2368</v>
      </c>
      <c r="G14" s="193">
        <v>1409003884</v>
      </c>
      <c r="H14" s="193" t="s">
        <v>2369</v>
      </c>
      <c r="I14" s="520" t="s">
        <v>2370</v>
      </c>
      <c r="J14" s="193" t="s">
        <v>2409</v>
      </c>
      <c r="K14" s="192" t="s">
        <v>90</v>
      </c>
      <c r="L14" s="193" t="s">
        <v>2371</v>
      </c>
      <c r="M14" s="193">
        <v>278</v>
      </c>
      <c r="N14" s="193" t="s">
        <v>2410</v>
      </c>
      <c r="O14" s="193" t="s">
        <v>913</v>
      </c>
      <c r="P14" s="193">
        <v>0</v>
      </c>
      <c r="Q14" s="193">
        <v>0</v>
      </c>
      <c r="R14" s="226" t="s">
        <v>914</v>
      </c>
      <c r="S14" s="193">
        <v>0</v>
      </c>
      <c r="T14" s="193" t="s">
        <v>123</v>
      </c>
      <c r="U14" s="226" t="s">
        <v>915</v>
      </c>
      <c r="V14" s="193" t="s">
        <v>2411</v>
      </c>
      <c r="W14" s="193">
        <v>50</v>
      </c>
      <c r="X14" s="224"/>
      <c r="Y14" s="224"/>
      <c r="Z14" s="224"/>
      <c r="AA14" s="224"/>
    </row>
    <row r="15" spans="1:27" ht="81" customHeight="1">
      <c r="A15" s="351">
        <v>11</v>
      </c>
      <c r="B15" s="521" t="s">
        <v>903</v>
      </c>
      <c r="C15" s="522" t="s">
        <v>904</v>
      </c>
      <c r="D15" s="129" t="s">
        <v>905</v>
      </c>
      <c r="E15" s="192" t="s">
        <v>906</v>
      </c>
      <c r="F15" s="226" t="s">
        <v>907</v>
      </c>
      <c r="G15" s="193">
        <v>1409004140</v>
      </c>
      <c r="H15" s="226" t="s">
        <v>908</v>
      </c>
      <c r="I15" s="227" t="s">
        <v>909</v>
      </c>
      <c r="J15" s="193" t="s">
        <v>910</v>
      </c>
      <c r="K15" s="192" t="s">
        <v>212</v>
      </c>
      <c r="L15" s="193" t="s">
        <v>2412</v>
      </c>
      <c r="M15" s="193">
        <v>363</v>
      </c>
      <c r="N15" s="193" t="s">
        <v>2413</v>
      </c>
      <c r="O15" s="193" t="s">
        <v>2394</v>
      </c>
      <c r="P15" s="193">
        <v>0</v>
      </c>
      <c r="Q15" s="193" t="s">
        <v>2414</v>
      </c>
      <c r="R15" s="193" t="s">
        <v>2415</v>
      </c>
      <c r="S15" s="193">
        <v>0</v>
      </c>
      <c r="T15" s="193" t="s">
        <v>577</v>
      </c>
      <c r="U15" s="193" t="s">
        <v>2397</v>
      </c>
      <c r="V15" s="193" t="s">
        <v>2411</v>
      </c>
      <c r="W15" s="193">
        <v>15</v>
      </c>
      <c r="X15" s="224"/>
      <c r="Y15" s="224"/>
      <c r="Z15" s="224"/>
      <c r="AA15" s="224"/>
    </row>
    <row r="16" spans="1:27" ht="81" customHeight="1">
      <c r="A16" s="351">
        <v>12</v>
      </c>
      <c r="B16" s="512" t="s">
        <v>903</v>
      </c>
      <c r="C16" s="192" t="s">
        <v>916</v>
      </c>
      <c r="D16" s="191" t="s">
        <v>568</v>
      </c>
      <c r="E16" s="192" t="s">
        <v>917</v>
      </c>
      <c r="F16" s="193" t="s">
        <v>918</v>
      </c>
      <c r="G16" s="193">
        <v>1409003860</v>
      </c>
      <c r="H16" s="193" t="s">
        <v>919</v>
      </c>
      <c r="I16" s="519" t="s">
        <v>920</v>
      </c>
      <c r="J16" s="193" t="s">
        <v>921</v>
      </c>
      <c r="K16" s="192" t="s">
        <v>90</v>
      </c>
      <c r="L16" s="193" t="s">
        <v>2416</v>
      </c>
      <c r="M16" s="193">
        <v>278</v>
      </c>
      <c r="N16" s="193" t="s">
        <v>923</v>
      </c>
      <c r="O16" s="193" t="s">
        <v>913</v>
      </c>
      <c r="P16" s="193">
        <v>0</v>
      </c>
      <c r="Q16" s="517"/>
      <c r="R16" s="193" t="s">
        <v>924</v>
      </c>
      <c r="S16" s="193">
        <v>0</v>
      </c>
      <c r="T16" s="193" t="s">
        <v>289</v>
      </c>
      <c r="U16" s="193" t="s">
        <v>925</v>
      </c>
      <c r="V16" s="193" t="s">
        <v>154</v>
      </c>
      <c r="W16" s="193">
        <v>8</v>
      </c>
      <c r="X16" s="224"/>
      <c r="Y16" s="224"/>
      <c r="Z16" s="224"/>
      <c r="AA16" s="224"/>
    </row>
    <row r="17" spans="1:27" ht="41.25" customHeight="1">
      <c r="A17" s="351">
        <v>13</v>
      </c>
      <c r="B17" s="521" t="s">
        <v>566</v>
      </c>
      <c r="C17" s="131" t="s">
        <v>2417</v>
      </c>
      <c r="D17" s="191" t="s">
        <v>568</v>
      </c>
      <c r="E17" s="192" t="s">
        <v>2418</v>
      </c>
      <c r="F17" s="193" t="s">
        <v>2419</v>
      </c>
      <c r="G17" s="193">
        <v>1409004126</v>
      </c>
      <c r="H17" s="193" t="s">
        <v>2420</v>
      </c>
      <c r="I17" s="227" t="s">
        <v>2421</v>
      </c>
      <c r="J17" s="193" t="s">
        <v>2422</v>
      </c>
      <c r="K17" s="131" t="s">
        <v>90</v>
      </c>
      <c r="L17" s="228" t="s">
        <v>2423</v>
      </c>
      <c r="M17" s="228">
        <v>363</v>
      </c>
      <c r="N17" s="228" t="s">
        <v>2424</v>
      </c>
      <c r="O17" s="228" t="s">
        <v>531</v>
      </c>
      <c r="P17" s="228">
        <v>0</v>
      </c>
      <c r="Q17" s="228" t="s">
        <v>2425</v>
      </c>
      <c r="R17" s="228" t="s">
        <v>2426</v>
      </c>
      <c r="S17" s="228">
        <v>0</v>
      </c>
      <c r="T17" s="228" t="s">
        <v>123</v>
      </c>
      <c r="U17" s="228" t="s">
        <v>2427</v>
      </c>
      <c r="V17" s="228" t="s">
        <v>154</v>
      </c>
      <c r="W17" s="228">
        <v>25</v>
      </c>
      <c r="X17" s="224"/>
      <c r="Y17" s="224"/>
      <c r="Z17" s="224"/>
      <c r="AA17" s="224"/>
    </row>
    <row r="18" spans="1:27" ht="68.25" customHeight="1">
      <c r="A18" s="351">
        <v>14</v>
      </c>
      <c r="B18" s="521" t="s">
        <v>566</v>
      </c>
      <c r="C18" s="131" t="s">
        <v>2428</v>
      </c>
      <c r="D18" s="191" t="s">
        <v>568</v>
      </c>
      <c r="E18" s="192" t="s">
        <v>2429</v>
      </c>
      <c r="F18" s="193" t="s">
        <v>872</v>
      </c>
      <c r="G18" s="193">
        <v>1409003852</v>
      </c>
      <c r="H18" s="193" t="s">
        <v>2430</v>
      </c>
      <c r="I18" s="519" t="s">
        <v>2431</v>
      </c>
      <c r="J18" s="193" t="s">
        <v>2432</v>
      </c>
      <c r="K18" s="192" t="s">
        <v>90</v>
      </c>
      <c r="L18" s="193" t="s">
        <v>2433</v>
      </c>
      <c r="M18" s="193">
        <v>363</v>
      </c>
      <c r="N18" s="193" t="s">
        <v>2410</v>
      </c>
      <c r="O18" s="193" t="s">
        <v>2434</v>
      </c>
      <c r="P18" s="193">
        <v>0</v>
      </c>
      <c r="Q18" s="193">
        <v>1976</v>
      </c>
      <c r="R18" s="193" t="s">
        <v>2435</v>
      </c>
      <c r="S18" s="193">
        <v>0</v>
      </c>
      <c r="T18" s="193" t="s">
        <v>123</v>
      </c>
      <c r="U18" s="193" t="s">
        <v>123</v>
      </c>
      <c r="V18" s="193" t="s">
        <v>154</v>
      </c>
      <c r="W18" s="193">
        <v>25</v>
      </c>
      <c r="X18" s="224"/>
      <c r="Y18" s="224"/>
      <c r="Z18" s="224"/>
      <c r="AA18" s="224"/>
    </row>
    <row r="19" spans="1:27" ht="61.5" customHeight="1">
      <c r="A19" s="351">
        <v>15</v>
      </c>
      <c r="B19" s="512" t="s">
        <v>903</v>
      </c>
      <c r="C19" s="131" t="s">
        <v>2436</v>
      </c>
      <c r="D19" s="191" t="s">
        <v>568</v>
      </c>
      <c r="E19" s="192" t="s">
        <v>569</v>
      </c>
      <c r="F19" s="193" t="s">
        <v>570</v>
      </c>
      <c r="G19" s="193">
        <v>1409004133</v>
      </c>
      <c r="H19" s="193" t="s">
        <v>571</v>
      </c>
      <c r="I19" s="194" t="s">
        <v>572</v>
      </c>
      <c r="J19" s="193" t="s">
        <v>2437</v>
      </c>
      <c r="K19" s="192" t="s">
        <v>90</v>
      </c>
      <c r="L19" s="193" t="s">
        <v>2438</v>
      </c>
      <c r="M19" s="193">
        <v>363</v>
      </c>
      <c r="N19" s="193" t="s">
        <v>263</v>
      </c>
      <c r="O19" s="193" t="s">
        <v>531</v>
      </c>
      <c r="P19" s="193">
        <v>0</v>
      </c>
      <c r="Q19" s="193">
        <v>1965</v>
      </c>
      <c r="R19" s="193" t="s">
        <v>2439</v>
      </c>
      <c r="S19" s="193">
        <v>0</v>
      </c>
      <c r="T19" s="193" t="s">
        <v>123</v>
      </c>
      <c r="U19" s="193" t="s">
        <v>123</v>
      </c>
      <c r="V19" s="193" t="s">
        <v>154</v>
      </c>
      <c r="W19" s="193">
        <v>30</v>
      </c>
    </row>
    <row r="20" spans="1:27" ht="62.25" customHeight="1">
      <c r="A20" s="351">
        <v>16</v>
      </c>
      <c r="B20" s="512" t="s">
        <v>903</v>
      </c>
      <c r="C20" s="522" t="s">
        <v>904</v>
      </c>
      <c r="D20" s="129" t="s">
        <v>905</v>
      </c>
      <c r="E20" s="192" t="s">
        <v>906</v>
      </c>
      <c r="F20" s="226" t="s">
        <v>907</v>
      </c>
      <c r="G20" s="193">
        <v>1409004140</v>
      </c>
      <c r="H20" s="226" t="s">
        <v>908</v>
      </c>
      <c r="I20" s="227" t="s">
        <v>909</v>
      </c>
      <c r="J20" s="193" t="s">
        <v>910</v>
      </c>
      <c r="K20" s="131" t="s">
        <v>90</v>
      </c>
      <c r="L20" s="228" t="s">
        <v>2440</v>
      </c>
      <c r="M20" s="228">
        <v>363</v>
      </c>
      <c r="N20" s="228" t="s">
        <v>912</v>
      </c>
      <c r="O20" s="228" t="s">
        <v>913</v>
      </c>
      <c r="P20" s="228">
        <v>0</v>
      </c>
      <c r="Q20" s="228">
        <v>0</v>
      </c>
      <c r="R20" s="229" t="s">
        <v>914</v>
      </c>
      <c r="S20" s="228">
        <v>0</v>
      </c>
      <c r="T20" s="228" t="s">
        <v>123</v>
      </c>
      <c r="U20" s="229" t="s">
        <v>915</v>
      </c>
      <c r="V20" s="228" t="s">
        <v>154</v>
      </c>
      <c r="W20" s="228">
        <v>15</v>
      </c>
    </row>
    <row r="21" spans="1:27" ht="63" customHeight="1">
      <c r="A21" s="351">
        <v>17</v>
      </c>
      <c r="B21" s="512" t="s">
        <v>903</v>
      </c>
      <c r="C21" s="192" t="s">
        <v>2436</v>
      </c>
      <c r="D21" s="191" t="s">
        <v>568</v>
      </c>
      <c r="E21" s="192" t="s">
        <v>569</v>
      </c>
      <c r="F21" s="193" t="s">
        <v>570</v>
      </c>
      <c r="G21" s="193">
        <v>1409004133</v>
      </c>
      <c r="H21" s="193" t="s">
        <v>571</v>
      </c>
      <c r="I21" s="194" t="s">
        <v>572</v>
      </c>
      <c r="J21" s="193" t="s">
        <v>2441</v>
      </c>
      <c r="K21" s="192" t="s">
        <v>90</v>
      </c>
      <c r="L21" s="193" t="s">
        <v>2442</v>
      </c>
      <c r="M21" s="193">
        <v>363</v>
      </c>
      <c r="N21" s="193" t="s">
        <v>575</v>
      </c>
      <c r="O21" s="193" t="s">
        <v>531</v>
      </c>
      <c r="P21" s="193">
        <v>0</v>
      </c>
      <c r="Q21" s="193">
        <v>2022</v>
      </c>
      <c r="R21" s="193" t="s">
        <v>576</v>
      </c>
      <c r="S21" s="193">
        <v>0</v>
      </c>
      <c r="T21" s="193" t="s">
        <v>577</v>
      </c>
      <c r="U21" s="193" t="s">
        <v>107</v>
      </c>
      <c r="V21" s="193" t="s">
        <v>154</v>
      </c>
      <c r="W21" s="193">
        <v>30</v>
      </c>
    </row>
    <row r="22" spans="1:27" ht="15.75" customHeight="1">
      <c r="B22" s="1"/>
    </row>
    <row r="23" spans="1:27" ht="15.75" customHeight="1">
      <c r="B23" s="1"/>
    </row>
    <row r="24" spans="1:27" ht="15.75" customHeight="1">
      <c r="B24" s="1"/>
    </row>
    <row r="25" spans="1:27" ht="15.75" customHeight="1">
      <c r="B25" s="1"/>
    </row>
    <row r="26" spans="1:27" ht="15.75" customHeight="1">
      <c r="B26" s="1"/>
    </row>
    <row r="27" spans="1:27" ht="15.75" customHeight="1">
      <c r="B27" s="1"/>
    </row>
    <row r="28" spans="1:27" ht="15.75" customHeight="1">
      <c r="B28" s="1"/>
    </row>
    <row r="29" spans="1:27" ht="15.75" customHeight="1">
      <c r="B29" s="1"/>
    </row>
    <row r="30" spans="1:27" ht="15.75" customHeight="1">
      <c r="B30" s="1"/>
    </row>
    <row r="31" spans="1:27" ht="15.75" customHeight="1">
      <c r="B31" s="1"/>
    </row>
    <row r="32" spans="1:27"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row r="998" spans="2:2" ht="15.75" customHeight="1">
      <c r="B998" s="1"/>
    </row>
    <row r="999" spans="2:2" ht="15.75" customHeight="1">
      <c r="B999" s="1"/>
    </row>
    <row r="1000" spans="2:2" ht="15.75" customHeight="1">
      <c r="B1000" s="1"/>
    </row>
  </sheetData>
  <mergeCells count="19">
    <mergeCell ref="C2:O2"/>
    <mergeCell ref="A3:A4"/>
    <mergeCell ref="B3:B4"/>
    <mergeCell ref="C3:C4"/>
    <mergeCell ref="D3:D4"/>
    <mergeCell ref="E3:E4"/>
    <mergeCell ref="F3:F4"/>
    <mergeCell ref="G3:G4"/>
    <mergeCell ref="H3:H4"/>
    <mergeCell ref="I3:I4"/>
    <mergeCell ref="J3:J4"/>
    <mergeCell ref="K3:P3"/>
    <mergeCell ref="V3:V4"/>
    <mergeCell ref="W3:W4"/>
    <mergeCell ref="Q3:Q4"/>
    <mergeCell ref="R3:R4"/>
    <mergeCell ref="S3:S4"/>
    <mergeCell ref="T3:T4"/>
    <mergeCell ref="U3:U4"/>
  </mergeCells>
  <hyperlinks>
    <hyperlink ref="I5" r:id="rId1" xr:uid="{00000000-0004-0000-0E00-000000000000}"/>
    <hyperlink ref="I6" r:id="rId2" xr:uid="{00000000-0004-0000-0E00-000001000000}"/>
    <hyperlink ref="I7" r:id="rId3" xr:uid="{00000000-0004-0000-0E00-000002000000}"/>
    <hyperlink ref="I8" r:id="rId4" xr:uid="{00000000-0004-0000-0E00-000003000000}"/>
    <hyperlink ref="I9" r:id="rId5" xr:uid="{00000000-0004-0000-0E00-000004000000}"/>
    <hyperlink ref="I10" r:id="rId6" xr:uid="{00000000-0004-0000-0E00-000005000000}"/>
    <hyperlink ref="I11" r:id="rId7" xr:uid="{00000000-0004-0000-0E00-000006000000}"/>
    <hyperlink ref="I12" r:id="rId8" xr:uid="{00000000-0004-0000-0E00-000007000000}"/>
    <hyperlink ref="I13" r:id="rId9" xr:uid="{00000000-0004-0000-0E00-000008000000}"/>
    <hyperlink ref="I14" r:id="rId10" xr:uid="{00000000-0004-0000-0E00-000009000000}"/>
    <hyperlink ref="I15" r:id="rId11" xr:uid="{00000000-0004-0000-0E00-00000A000000}"/>
    <hyperlink ref="I16" r:id="rId12" xr:uid="{00000000-0004-0000-0E00-00000B000000}"/>
    <hyperlink ref="I17" r:id="rId13" xr:uid="{00000000-0004-0000-0E00-00000C000000}"/>
    <hyperlink ref="I18" r:id="rId14" xr:uid="{00000000-0004-0000-0E00-00000D000000}"/>
    <hyperlink ref="I19" r:id="rId15" xr:uid="{00000000-0004-0000-0E00-00000E000000}"/>
    <hyperlink ref="I20" r:id="rId16" xr:uid="{00000000-0004-0000-0E00-00000F000000}"/>
    <hyperlink ref="I21" r:id="rId17" xr:uid="{00000000-0004-0000-0E00-000010000000}"/>
  </hyperlinks>
  <pageMargins left="0.7" right="0.7" top="0.75" bottom="0.75" header="0" footer="0"/>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E1000"/>
  <sheetViews>
    <sheetView workbookViewId="0"/>
  </sheetViews>
  <sheetFormatPr defaultColWidth="12.5703125" defaultRowHeight="15" customHeight="1"/>
  <cols>
    <col min="1" max="1" width="9.5703125" customWidth="1"/>
    <col min="2" max="2" width="6.85546875" customWidth="1"/>
    <col min="3" max="3" width="21.85546875" customWidth="1"/>
    <col min="4" max="4" width="11.140625" customWidth="1"/>
    <col min="5" max="5" width="14.140625" customWidth="1"/>
    <col min="6" max="6" width="10.85546875" customWidth="1"/>
    <col min="7" max="7" width="10.7109375" customWidth="1"/>
    <col min="8" max="8" width="9.5703125" customWidth="1"/>
    <col min="9" max="9" width="21.42578125" customWidth="1"/>
    <col min="10" max="11" width="9.5703125" customWidth="1"/>
    <col min="12" max="12" width="10.85546875" customWidth="1"/>
    <col min="13" max="14" width="9.5703125" customWidth="1"/>
    <col min="15" max="15" width="16.140625" customWidth="1"/>
    <col min="16" max="16" width="19.140625" customWidth="1"/>
    <col min="17" max="31" width="9.5703125" customWidth="1"/>
  </cols>
  <sheetData>
    <row r="1" spans="1:31" ht="26.25" customHeight="1">
      <c r="A1" s="523">
        <v>198</v>
      </c>
      <c r="B1" s="524"/>
      <c r="C1" s="986" t="s">
        <v>2443</v>
      </c>
      <c r="D1" s="950"/>
      <c r="E1" s="950"/>
      <c r="F1" s="950"/>
      <c r="G1" s="950"/>
      <c r="H1" s="950"/>
      <c r="I1" s="950"/>
      <c r="J1" s="950"/>
      <c r="K1" s="950"/>
      <c r="L1" s="950"/>
      <c r="M1" s="950"/>
      <c r="N1" s="950"/>
      <c r="O1" s="950"/>
      <c r="P1" s="524"/>
      <c r="Q1" s="524"/>
      <c r="R1" s="524"/>
      <c r="S1" s="524"/>
      <c r="T1" s="524"/>
      <c r="U1" s="524"/>
      <c r="V1" s="524"/>
      <c r="W1" s="524"/>
      <c r="X1" s="524"/>
      <c r="Y1" s="524"/>
      <c r="Z1" s="525"/>
      <c r="AA1" s="525"/>
      <c r="AB1" s="525"/>
      <c r="AC1" s="525"/>
      <c r="AD1" s="525"/>
      <c r="AE1" s="525"/>
    </row>
    <row r="2" spans="1:31" ht="51" customHeight="1">
      <c r="A2" s="987" t="s">
        <v>58</v>
      </c>
      <c r="B2" s="988" t="s">
        <v>59</v>
      </c>
      <c r="C2" s="988" t="s">
        <v>60</v>
      </c>
      <c r="D2" s="988" t="s">
        <v>61</v>
      </c>
      <c r="E2" s="988" t="s">
        <v>62</v>
      </c>
      <c r="F2" s="988" t="s">
        <v>63</v>
      </c>
      <c r="G2" s="988" t="s">
        <v>64</v>
      </c>
      <c r="H2" s="988" t="s">
        <v>65</v>
      </c>
      <c r="I2" s="988" t="s">
        <v>66</v>
      </c>
      <c r="J2" s="988" t="s">
        <v>67</v>
      </c>
      <c r="K2" s="986" t="s">
        <v>68</v>
      </c>
      <c r="L2" s="950"/>
      <c r="M2" s="950"/>
      <c r="N2" s="950"/>
      <c r="O2" s="950"/>
      <c r="P2" s="942"/>
      <c r="Q2" s="988" t="s">
        <v>69</v>
      </c>
      <c r="R2" s="988" t="s">
        <v>70</v>
      </c>
      <c r="S2" s="988" t="s">
        <v>71</v>
      </c>
      <c r="T2" s="988" t="s">
        <v>72</v>
      </c>
      <c r="U2" s="988" t="s">
        <v>73</v>
      </c>
      <c r="V2" s="988" t="s">
        <v>74</v>
      </c>
      <c r="W2" s="526" t="s">
        <v>2444</v>
      </c>
      <c r="X2" s="526" t="s">
        <v>2445</v>
      </c>
      <c r="Y2" s="526" t="s">
        <v>2446</v>
      </c>
      <c r="Z2" s="525"/>
      <c r="AA2" s="525"/>
      <c r="AB2" s="525"/>
      <c r="AC2" s="525"/>
      <c r="AD2" s="525"/>
      <c r="AE2" s="525"/>
    </row>
    <row r="3" spans="1:31" ht="121.5" customHeight="1">
      <c r="A3" s="936"/>
      <c r="B3" s="942"/>
      <c r="C3" s="942"/>
      <c r="D3" s="942"/>
      <c r="E3" s="942"/>
      <c r="F3" s="942"/>
      <c r="G3" s="942"/>
      <c r="H3" s="942"/>
      <c r="I3" s="942"/>
      <c r="J3" s="942"/>
      <c r="K3" s="193" t="s">
        <v>76</v>
      </c>
      <c r="L3" s="193" t="s">
        <v>77</v>
      </c>
      <c r="M3" s="193" t="s">
        <v>78</v>
      </c>
      <c r="N3" s="193" t="s">
        <v>79</v>
      </c>
      <c r="O3" s="193" t="s">
        <v>80</v>
      </c>
      <c r="P3" s="193" t="s">
        <v>81</v>
      </c>
      <c r="Q3" s="942"/>
      <c r="R3" s="942"/>
      <c r="S3" s="942"/>
      <c r="T3" s="942"/>
      <c r="U3" s="942"/>
      <c r="V3" s="942"/>
      <c r="W3" s="193"/>
      <c r="X3" s="527"/>
      <c r="Y3" s="527"/>
      <c r="Z3" s="525"/>
      <c r="AA3" s="525"/>
      <c r="AB3" s="525"/>
      <c r="AC3" s="525"/>
      <c r="AD3" s="525"/>
      <c r="AE3" s="525"/>
    </row>
    <row r="4" spans="1:31" ht="80.25" customHeight="1">
      <c r="A4" s="192">
        <v>1</v>
      </c>
      <c r="B4" s="528" t="s">
        <v>147</v>
      </c>
      <c r="C4" s="529" t="s">
        <v>2447</v>
      </c>
      <c r="D4" s="529" t="s">
        <v>1198</v>
      </c>
      <c r="E4" s="529" t="s">
        <v>2448</v>
      </c>
      <c r="F4" s="530" t="s">
        <v>2449</v>
      </c>
      <c r="G4" s="531">
        <v>1411004557</v>
      </c>
      <c r="H4" s="529" t="s">
        <v>2450</v>
      </c>
      <c r="I4" s="193" t="s">
        <v>2451</v>
      </c>
      <c r="J4" s="193" t="s">
        <v>1589</v>
      </c>
      <c r="K4" s="193" t="s">
        <v>90</v>
      </c>
      <c r="L4" s="529" t="s">
        <v>2452</v>
      </c>
      <c r="M4" s="193">
        <v>340</v>
      </c>
      <c r="N4" s="193" t="s">
        <v>2453</v>
      </c>
      <c r="O4" s="193" t="s">
        <v>2451</v>
      </c>
      <c r="P4" s="193" t="s">
        <v>144</v>
      </c>
      <c r="Q4" s="193" t="s">
        <v>2454</v>
      </c>
      <c r="R4" s="193" t="s">
        <v>2455</v>
      </c>
      <c r="S4" s="193" t="s">
        <v>1572</v>
      </c>
      <c r="T4" s="193" t="s">
        <v>156</v>
      </c>
      <c r="U4" s="193" t="s">
        <v>2456</v>
      </c>
      <c r="V4" s="193" t="s">
        <v>154</v>
      </c>
      <c r="W4" s="193">
        <v>40</v>
      </c>
      <c r="X4" s="193">
        <v>40</v>
      </c>
      <c r="Y4" s="193" t="s">
        <v>2457</v>
      </c>
      <c r="Z4" s="525"/>
      <c r="AA4" s="525"/>
      <c r="AB4" s="525"/>
      <c r="AC4" s="525"/>
      <c r="AD4" s="525"/>
      <c r="AE4" s="525"/>
    </row>
    <row r="5" spans="1:31" ht="104.25" customHeight="1">
      <c r="A5" s="192">
        <v>2</v>
      </c>
      <c r="B5" s="528" t="s">
        <v>147</v>
      </c>
      <c r="C5" s="529" t="s">
        <v>2458</v>
      </c>
      <c r="D5" s="529" t="s">
        <v>1198</v>
      </c>
      <c r="E5" s="529" t="s">
        <v>2459</v>
      </c>
      <c r="F5" s="530">
        <v>89141117223</v>
      </c>
      <c r="G5" s="531">
        <v>1411002736</v>
      </c>
      <c r="H5" s="529" t="s">
        <v>2460</v>
      </c>
      <c r="I5" s="532" t="s">
        <v>2461</v>
      </c>
      <c r="J5" s="193" t="s">
        <v>1589</v>
      </c>
      <c r="K5" s="193" t="s">
        <v>90</v>
      </c>
      <c r="L5" s="133" t="s">
        <v>2462</v>
      </c>
      <c r="M5" s="131">
        <v>340</v>
      </c>
      <c r="N5" s="193" t="s">
        <v>2463</v>
      </c>
      <c r="O5" s="193" t="s">
        <v>2464</v>
      </c>
      <c r="P5" s="193" t="s">
        <v>144</v>
      </c>
      <c r="Q5" s="193" t="s">
        <v>2465</v>
      </c>
      <c r="R5" s="193" t="s">
        <v>2466</v>
      </c>
      <c r="S5" s="193" t="s">
        <v>1572</v>
      </c>
      <c r="T5" s="193" t="s">
        <v>156</v>
      </c>
      <c r="U5" s="193" t="s">
        <v>2467</v>
      </c>
      <c r="V5" s="193" t="s">
        <v>154</v>
      </c>
      <c r="W5" s="193">
        <v>20</v>
      </c>
      <c r="X5" s="193">
        <v>60</v>
      </c>
      <c r="Y5" s="193" t="s">
        <v>2468</v>
      </c>
      <c r="Z5" s="525"/>
      <c r="AA5" s="525"/>
      <c r="AB5" s="525"/>
      <c r="AC5" s="525"/>
      <c r="AD5" s="525"/>
      <c r="AE5" s="525"/>
    </row>
    <row r="6" spans="1:31" ht="88.5" customHeight="1">
      <c r="A6" s="192">
        <v>3</v>
      </c>
      <c r="B6" s="528" t="s">
        <v>147</v>
      </c>
      <c r="C6" s="529" t="s">
        <v>2469</v>
      </c>
      <c r="D6" s="529" t="s">
        <v>1198</v>
      </c>
      <c r="E6" s="529" t="s">
        <v>2470</v>
      </c>
      <c r="F6" s="530">
        <f>74113141824</f>
        <v>74113141824</v>
      </c>
      <c r="G6" s="531">
        <v>1411003465</v>
      </c>
      <c r="H6" s="529" t="s">
        <v>2471</v>
      </c>
      <c r="I6" s="193" t="s">
        <v>2472</v>
      </c>
      <c r="J6" s="193" t="s">
        <v>1589</v>
      </c>
      <c r="K6" s="193" t="s">
        <v>90</v>
      </c>
      <c r="L6" s="533" t="s">
        <v>2473</v>
      </c>
      <c r="M6" s="131">
        <v>340</v>
      </c>
      <c r="N6" s="193" t="s">
        <v>2474</v>
      </c>
      <c r="O6" s="358" t="s">
        <v>2475</v>
      </c>
      <c r="P6" s="193" t="s">
        <v>144</v>
      </c>
      <c r="Q6" s="193" t="s">
        <v>2476</v>
      </c>
      <c r="R6" s="193" t="s">
        <v>2477</v>
      </c>
      <c r="S6" s="193" t="s">
        <v>1572</v>
      </c>
      <c r="T6" s="193" t="s">
        <v>156</v>
      </c>
      <c r="U6" s="193" t="s">
        <v>2478</v>
      </c>
      <c r="V6" s="193" t="s">
        <v>154</v>
      </c>
      <c r="W6" s="193">
        <v>20</v>
      </c>
      <c r="X6" s="193">
        <v>20</v>
      </c>
      <c r="Y6" s="193" t="s">
        <v>2457</v>
      </c>
      <c r="Z6" s="525"/>
      <c r="AA6" s="525"/>
      <c r="AB6" s="525"/>
      <c r="AC6" s="525"/>
      <c r="AD6" s="525"/>
      <c r="AE6" s="525"/>
    </row>
    <row r="7" spans="1:31" ht="86.25" customHeight="1">
      <c r="A7" s="192">
        <v>4</v>
      </c>
      <c r="B7" s="534" t="s">
        <v>147</v>
      </c>
      <c r="C7" s="535" t="s">
        <v>2479</v>
      </c>
      <c r="D7" s="535" t="s">
        <v>1198</v>
      </c>
      <c r="E7" s="535" t="s">
        <v>2480</v>
      </c>
      <c r="F7" s="536" t="s">
        <v>2481</v>
      </c>
      <c r="G7" s="536">
        <v>1411002711</v>
      </c>
      <c r="H7" s="535" t="s">
        <v>2482</v>
      </c>
      <c r="I7" s="537" t="s">
        <v>2483</v>
      </c>
      <c r="J7" s="449" t="s">
        <v>1589</v>
      </c>
      <c r="K7" s="449" t="s">
        <v>90</v>
      </c>
      <c r="L7" s="535" t="s">
        <v>2484</v>
      </c>
      <c r="M7" s="449">
        <v>340</v>
      </c>
      <c r="N7" s="449" t="s">
        <v>2463</v>
      </c>
      <c r="O7" s="449" t="s">
        <v>2485</v>
      </c>
      <c r="P7" s="449" t="s">
        <v>144</v>
      </c>
      <c r="Q7" s="449" t="s">
        <v>2486</v>
      </c>
      <c r="R7" s="193" t="s">
        <v>2487</v>
      </c>
      <c r="S7" s="449" t="s">
        <v>1572</v>
      </c>
      <c r="T7" s="449" t="s">
        <v>156</v>
      </c>
      <c r="U7" s="449" t="s">
        <v>2488</v>
      </c>
      <c r="V7" s="449" t="s">
        <v>154</v>
      </c>
      <c r="W7" s="449">
        <v>40</v>
      </c>
      <c r="X7" s="449">
        <v>40</v>
      </c>
      <c r="Y7" s="449" t="s">
        <v>2489</v>
      </c>
      <c r="Z7" s="538"/>
      <c r="AA7" s="538"/>
      <c r="AB7" s="538"/>
      <c r="AC7" s="538"/>
      <c r="AD7" s="538"/>
      <c r="AE7" s="538"/>
    </row>
    <row r="8" spans="1:31" ht="111.75" customHeight="1">
      <c r="A8" s="192">
        <v>5</v>
      </c>
      <c r="B8" s="528" t="s">
        <v>147</v>
      </c>
      <c r="C8" s="529" t="s">
        <v>2490</v>
      </c>
      <c r="D8" s="529" t="s">
        <v>1615</v>
      </c>
      <c r="E8" s="529" t="s">
        <v>2491</v>
      </c>
      <c r="F8" s="530">
        <v>84113141785</v>
      </c>
      <c r="G8" s="531">
        <v>1411002849</v>
      </c>
      <c r="H8" s="529" t="s">
        <v>2492</v>
      </c>
      <c r="I8" s="131" t="s">
        <v>2493</v>
      </c>
      <c r="J8" s="131" t="s">
        <v>1589</v>
      </c>
      <c r="K8" s="131" t="s">
        <v>90</v>
      </c>
      <c r="L8" s="133" t="s">
        <v>2462</v>
      </c>
      <c r="M8" s="131">
        <v>340</v>
      </c>
      <c r="N8" s="131" t="s">
        <v>2424</v>
      </c>
      <c r="O8" s="131" t="s">
        <v>2493</v>
      </c>
      <c r="P8" s="131" t="s">
        <v>144</v>
      </c>
      <c r="Q8" s="131" t="s">
        <v>2494</v>
      </c>
      <c r="R8" s="193" t="s">
        <v>2495</v>
      </c>
      <c r="S8" s="193" t="s">
        <v>94</v>
      </c>
      <c r="T8" s="193" t="s">
        <v>156</v>
      </c>
      <c r="U8" s="193" t="s">
        <v>2496</v>
      </c>
      <c r="V8" s="193" t="s">
        <v>154</v>
      </c>
      <c r="W8" s="193">
        <v>80</v>
      </c>
      <c r="X8" s="193">
        <v>200</v>
      </c>
      <c r="Y8" s="193" t="s">
        <v>2497</v>
      </c>
      <c r="Z8" s="525"/>
      <c r="AA8" s="525"/>
      <c r="AB8" s="525"/>
      <c r="AC8" s="525"/>
      <c r="AD8" s="525"/>
      <c r="AE8" s="525"/>
    </row>
    <row r="9" spans="1:31" ht="51" customHeight="1">
      <c r="A9" s="192">
        <v>6</v>
      </c>
      <c r="B9" s="528" t="s">
        <v>147</v>
      </c>
      <c r="C9" s="529" t="s">
        <v>2498</v>
      </c>
      <c r="D9" s="529" t="s">
        <v>1198</v>
      </c>
      <c r="E9" s="529" t="s">
        <v>2499</v>
      </c>
      <c r="F9" s="530">
        <v>89241757311</v>
      </c>
      <c r="G9" s="531">
        <v>1411003923</v>
      </c>
      <c r="H9" s="529" t="s">
        <v>2500</v>
      </c>
      <c r="I9" s="131" t="s">
        <v>2501</v>
      </c>
      <c r="J9" s="131" t="s">
        <v>1589</v>
      </c>
      <c r="K9" s="131" t="s">
        <v>90</v>
      </c>
      <c r="L9" s="533" t="s">
        <v>2473</v>
      </c>
      <c r="M9" s="131">
        <v>340</v>
      </c>
      <c r="N9" s="131" t="s">
        <v>2502</v>
      </c>
      <c r="O9" s="131" t="s">
        <v>2501</v>
      </c>
      <c r="P9" s="131" t="s">
        <v>144</v>
      </c>
      <c r="Q9" s="131" t="s">
        <v>2503</v>
      </c>
      <c r="R9" s="193"/>
      <c r="S9" s="193" t="s">
        <v>94</v>
      </c>
      <c r="T9" s="193" t="s">
        <v>156</v>
      </c>
      <c r="U9" s="193" t="s">
        <v>2504</v>
      </c>
      <c r="V9" s="193" t="s">
        <v>154</v>
      </c>
      <c r="W9" s="193">
        <v>40</v>
      </c>
      <c r="X9" s="193">
        <v>40</v>
      </c>
      <c r="Y9" s="193" t="s">
        <v>2505</v>
      </c>
      <c r="Z9" s="525"/>
      <c r="AA9" s="525"/>
      <c r="AB9" s="525"/>
      <c r="AC9" s="525"/>
      <c r="AD9" s="525"/>
      <c r="AE9" s="525"/>
    </row>
    <row r="10" spans="1:31" ht="51" customHeight="1">
      <c r="A10" s="192">
        <v>7</v>
      </c>
      <c r="B10" s="354" t="s">
        <v>147</v>
      </c>
      <c r="C10" s="501" t="s">
        <v>2506</v>
      </c>
      <c r="D10" s="501" t="s">
        <v>1198</v>
      </c>
      <c r="E10" s="501" t="s">
        <v>2507</v>
      </c>
      <c r="F10" s="539">
        <v>89248620167</v>
      </c>
      <c r="G10" s="540">
        <v>1435800195</v>
      </c>
      <c r="H10" s="501" t="s">
        <v>2508</v>
      </c>
      <c r="I10" s="541" t="s">
        <v>2509</v>
      </c>
      <c r="J10" s="365" t="s">
        <v>1589</v>
      </c>
      <c r="K10" s="365" t="s">
        <v>90</v>
      </c>
      <c r="L10" s="157" t="s">
        <v>2510</v>
      </c>
      <c r="M10" s="365">
        <v>340</v>
      </c>
      <c r="N10" s="365" t="s">
        <v>2502</v>
      </c>
      <c r="O10" s="365" t="s">
        <v>2464</v>
      </c>
      <c r="P10" s="365" t="s">
        <v>94</v>
      </c>
      <c r="Q10" s="131" t="s">
        <v>2511</v>
      </c>
      <c r="R10" s="193" t="s">
        <v>2512</v>
      </c>
      <c r="S10" s="193" t="s">
        <v>94</v>
      </c>
      <c r="T10" s="193" t="s">
        <v>156</v>
      </c>
      <c r="U10" s="193" t="s">
        <v>2513</v>
      </c>
      <c r="V10" s="193" t="s">
        <v>154</v>
      </c>
      <c r="W10" s="193">
        <v>80</v>
      </c>
      <c r="X10" s="193">
        <v>100</v>
      </c>
      <c r="Y10" s="225" t="s">
        <v>2514</v>
      </c>
      <c r="Z10" s="542"/>
      <c r="AA10" s="542"/>
      <c r="AB10" s="542"/>
      <c r="AC10" s="542"/>
      <c r="AD10" s="542"/>
      <c r="AE10" s="542"/>
    </row>
    <row r="11" spans="1:31" ht="51" customHeight="1">
      <c r="A11" s="192">
        <v>8</v>
      </c>
      <c r="B11" s="528" t="s">
        <v>147</v>
      </c>
      <c r="C11" s="543" t="s">
        <v>2515</v>
      </c>
      <c r="D11" s="543" t="s">
        <v>1198</v>
      </c>
      <c r="E11" s="543" t="s">
        <v>2516</v>
      </c>
      <c r="F11" s="531">
        <v>89142686138</v>
      </c>
      <c r="G11" s="531">
        <v>1435800237</v>
      </c>
      <c r="H11" s="543" t="s">
        <v>2517</v>
      </c>
      <c r="I11" s="130" t="s">
        <v>2518</v>
      </c>
      <c r="J11" s="131" t="s">
        <v>1589</v>
      </c>
      <c r="K11" s="131" t="s">
        <v>90</v>
      </c>
      <c r="L11" s="533" t="s">
        <v>2473</v>
      </c>
      <c r="M11" s="131">
        <v>340</v>
      </c>
      <c r="N11" s="129" t="s">
        <v>2519</v>
      </c>
      <c r="O11" s="130" t="s">
        <v>2518</v>
      </c>
      <c r="P11" s="129" t="s">
        <v>94</v>
      </c>
      <c r="Q11" s="131" t="s">
        <v>2520</v>
      </c>
      <c r="R11" s="193" t="s">
        <v>2521</v>
      </c>
      <c r="S11" s="193" t="s">
        <v>94</v>
      </c>
      <c r="T11" s="193" t="s">
        <v>156</v>
      </c>
      <c r="U11" s="544" t="s">
        <v>2522</v>
      </c>
      <c r="V11" s="544" t="s">
        <v>154</v>
      </c>
      <c r="W11" s="193">
        <v>20</v>
      </c>
      <c r="X11" s="193">
        <v>20</v>
      </c>
      <c r="Y11" s="544" t="s">
        <v>2523</v>
      </c>
      <c r="Z11" s="525"/>
      <c r="AA11" s="525"/>
      <c r="AB11" s="525"/>
      <c r="AC11" s="525"/>
      <c r="AD11" s="525"/>
      <c r="AE11" s="525"/>
    </row>
    <row r="12" spans="1:31" ht="51" customHeight="1">
      <c r="A12" s="192">
        <v>9</v>
      </c>
      <c r="B12" s="528" t="s">
        <v>147</v>
      </c>
      <c r="C12" s="529" t="s">
        <v>2524</v>
      </c>
      <c r="D12" s="529" t="s">
        <v>1198</v>
      </c>
      <c r="E12" s="529" t="s">
        <v>2525</v>
      </c>
      <c r="F12" s="530">
        <v>89142788925</v>
      </c>
      <c r="G12" s="531">
        <v>1411003264</v>
      </c>
      <c r="H12" s="529" t="s">
        <v>2526</v>
      </c>
      <c r="I12" s="518" t="s">
        <v>2527</v>
      </c>
      <c r="J12" s="129" t="s">
        <v>1589</v>
      </c>
      <c r="K12" s="131" t="s">
        <v>90</v>
      </c>
      <c r="L12" s="533" t="s">
        <v>2473</v>
      </c>
      <c r="M12" s="131">
        <v>340</v>
      </c>
      <c r="N12" s="131" t="s">
        <v>587</v>
      </c>
      <c r="O12" s="227" t="s">
        <v>2527</v>
      </c>
      <c r="P12" s="131" t="s">
        <v>144</v>
      </c>
      <c r="Q12" s="131" t="s">
        <v>2528</v>
      </c>
      <c r="R12" s="193" t="s">
        <v>2529</v>
      </c>
      <c r="S12" s="193" t="s">
        <v>1572</v>
      </c>
      <c r="T12" s="193" t="s">
        <v>2530</v>
      </c>
      <c r="U12" s="193" t="s">
        <v>2531</v>
      </c>
      <c r="V12" s="193" t="s">
        <v>154</v>
      </c>
      <c r="W12" s="193">
        <v>20</v>
      </c>
      <c r="X12" s="193">
        <v>20</v>
      </c>
      <c r="Y12" s="193" t="s">
        <v>2532</v>
      </c>
      <c r="Z12" s="525"/>
      <c r="AA12" s="525"/>
      <c r="AB12" s="525"/>
      <c r="AC12" s="525"/>
      <c r="AD12" s="525"/>
      <c r="AE12" s="525"/>
    </row>
    <row r="13" spans="1:31" ht="93" customHeight="1">
      <c r="A13" s="192">
        <v>10</v>
      </c>
      <c r="B13" s="528" t="s">
        <v>147</v>
      </c>
      <c r="C13" s="529" t="s">
        <v>2533</v>
      </c>
      <c r="D13" s="529" t="s">
        <v>324</v>
      </c>
      <c r="E13" s="529" t="s">
        <v>149</v>
      </c>
      <c r="F13" s="530">
        <v>89644252836</v>
      </c>
      <c r="G13" s="531">
        <v>1411003433</v>
      </c>
      <c r="H13" s="529" t="s">
        <v>2534</v>
      </c>
      <c r="I13" s="358" t="s">
        <v>151</v>
      </c>
      <c r="J13" s="193" t="s">
        <v>1589</v>
      </c>
      <c r="K13" s="193" t="s">
        <v>193</v>
      </c>
      <c r="L13" s="133" t="s">
        <v>2462</v>
      </c>
      <c r="M13" s="193">
        <v>340</v>
      </c>
      <c r="N13" s="193" t="s">
        <v>162</v>
      </c>
      <c r="O13" s="358" t="s">
        <v>151</v>
      </c>
      <c r="P13" s="193" t="s">
        <v>94</v>
      </c>
      <c r="Q13" s="193" t="s">
        <v>2535</v>
      </c>
      <c r="R13" s="193" t="s">
        <v>2536</v>
      </c>
      <c r="S13" s="193" t="s">
        <v>94</v>
      </c>
      <c r="T13" s="193" t="s">
        <v>156</v>
      </c>
      <c r="U13" s="193" t="s">
        <v>157</v>
      </c>
      <c r="V13" s="193" t="s">
        <v>154</v>
      </c>
      <c r="W13" s="193">
        <v>20</v>
      </c>
      <c r="X13" s="193">
        <v>60</v>
      </c>
      <c r="Y13" s="193" t="s">
        <v>2457</v>
      </c>
      <c r="Z13" s="525"/>
      <c r="AA13" s="525"/>
      <c r="AB13" s="525"/>
      <c r="AC13" s="525"/>
      <c r="AD13" s="525"/>
      <c r="AE13" s="525"/>
    </row>
    <row r="14" spans="1:31" ht="51" customHeight="1">
      <c r="A14" s="192">
        <v>11</v>
      </c>
      <c r="B14" s="528" t="s">
        <v>147</v>
      </c>
      <c r="C14" s="543" t="s">
        <v>2537</v>
      </c>
      <c r="D14" s="529" t="s">
        <v>2538</v>
      </c>
      <c r="E14" s="529" t="s">
        <v>2539</v>
      </c>
      <c r="F14" s="530">
        <v>89627389013</v>
      </c>
      <c r="G14" s="531">
        <v>1435800205</v>
      </c>
      <c r="H14" s="529" t="s">
        <v>2540</v>
      </c>
      <c r="I14" s="358" t="s">
        <v>2541</v>
      </c>
      <c r="J14" s="193" t="s">
        <v>1589</v>
      </c>
      <c r="K14" s="193" t="s">
        <v>90</v>
      </c>
      <c r="L14" s="533" t="s">
        <v>2473</v>
      </c>
      <c r="M14" s="193">
        <v>340</v>
      </c>
      <c r="N14" s="193" t="s">
        <v>2542</v>
      </c>
      <c r="O14" s="358" t="s">
        <v>2541</v>
      </c>
      <c r="P14" s="193" t="s">
        <v>94</v>
      </c>
      <c r="Q14" s="193" t="s">
        <v>2543</v>
      </c>
      <c r="R14" s="193" t="s">
        <v>2544</v>
      </c>
      <c r="S14" s="193" t="s">
        <v>94</v>
      </c>
      <c r="T14" s="193" t="s">
        <v>156</v>
      </c>
      <c r="U14" s="544" t="s">
        <v>2545</v>
      </c>
      <c r="V14" s="193" t="s">
        <v>154</v>
      </c>
      <c r="W14" s="193">
        <v>20</v>
      </c>
      <c r="X14" s="193">
        <v>20</v>
      </c>
      <c r="Y14" s="193" t="s">
        <v>2546</v>
      </c>
      <c r="Z14" s="525"/>
      <c r="AA14" s="525"/>
      <c r="AB14" s="525"/>
      <c r="AC14" s="525"/>
      <c r="AD14" s="525"/>
      <c r="AE14" s="525"/>
    </row>
    <row r="15" spans="1:31" ht="99.75" customHeight="1">
      <c r="A15" s="192">
        <v>12</v>
      </c>
      <c r="B15" s="528" t="s">
        <v>147</v>
      </c>
      <c r="C15" s="543" t="s">
        <v>2547</v>
      </c>
      <c r="D15" s="529" t="s">
        <v>2538</v>
      </c>
      <c r="E15" s="529" t="s">
        <v>159</v>
      </c>
      <c r="F15" s="530">
        <v>89241689102</v>
      </c>
      <c r="G15" s="531">
        <v>1411003271</v>
      </c>
      <c r="H15" s="529" t="s">
        <v>2548</v>
      </c>
      <c r="I15" s="193" t="s">
        <v>161</v>
      </c>
      <c r="J15" s="193" t="s">
        <v>1589</v>
      </c>
      <c r="K15" s="193" t="s">
        <v>90</v>
      </c>
      <c r="L15" s="533" t="s">
        <v>2473</v>
      </c>
      <c r="M15" s="193">
        <v>340</v>
      </c>
      <c r="N15" s="193" t="s">
        <v>2542</v>
      </c>
      <c r="O15" s="193" t="s">
        <v>161</v>
      </c>
      <c r="P15" s="193" t="s">
        <v>144</v>
      </c>
      <c r="Q15" s="193" t="s">
        <v>2549</v>
      </c>
      <c r="R15" s="193" t="s">
        <v>2550</v>
      </c>
      <c r="S15" s="193" t="s">
        <v>94</v>
      </c>
      <c r="T15" s="193" t="s">
        <v>156</v>
      </c>
      <c r="U15" s="193" t="s">
        <v>163</v>
      </c>
      <c r="V15" s="193" t="s">
        <v>154</v>
      </c>
      <c r="W15" s="193">
        <v>20</v>
      </c>
      <c r="X15" s="193">
        <v>40</v>
      </c>
      <c r="Y15" s="193" t="s">
        <v>2551</v>
      </c>
      <c r="Z15" s="525"/>
      <c r="AA15" s="525"/>
      <c r="AB15" s="525"/>
      <c r="AC15" s="525"/>
      <c r="AD15" s="525"/>
      <c r="AE15" s="525"/>
    </row>
    <row r="16" spans="1:31" ht="121.5" customHeight="1">
      <c r="A16" s="192">
        <v>13</v>
      </c>
      <c r="B16" s="545" t="s">
        <v>147</v>
      </c>
      <c r="C16" s="545" t="s">
        <v>2552</v>
      </c>
      <c r="D16" s="545" t="s">
        <v>1198</v>
      </c>
      <c r="E16" s="545" t="s">
        <v>2553</v>
      </c>
      <c r="F16" s="545">
        <v>89627359405</v>
      </c>
      <c r="G16" s="546">
        <v>141101001</v>
      </c>
      <c r="H16" s="545" t="s">
        <v>2554</v>
      </c>
      <c r="I16" s="547" t="s">
        <v>2555</v>
      </c>
      <c r="J16" s="545" t="s">
        <v>1589</v>
      </c>
      <c r="K16" s="545" t="s">
        <v>90</v>
      </c>
      <c r="L16" s="533" t="s">
        <v>2473</v>
      </c>
      <c r="M16" s="545">
        <v>340</v>
      </c>
      <c r="N16" s="545" t="s">
        <v>2556</v>
      </c>
      <c r="O16" s="547" t="s">
        <v>2557</v>
      </c>
      <c r="P16" s="545" t="s">
        <v>94</v>
      </c>
      <c r="Q16" s="548" t="s">
        <v>155</v>
      </c>
      <c r="R16" s="548" t="s">
        <v>2558</v>
      </c>
      <c r="S16" s="548" t="s">
        <v>94</v>
      </c>
      <c r="T16" s="548" t="s">
        <v>156</v>
      </c>
      <c r="U16" s="548" t="s">
        <v>2559</v>
      </c>
      <c r="V16" s="548" t="s">
        <v>154</v>
      </c>
      <c r="W16" s="548">
        <v>20</v>
      </c>
      <c r="X16" s="548">
        <v>20</v>
      </c>
      <c r="Y16" s="545" t="s">
        <v>1579</v>
      </c>
      <c r="Z16" s="464"/>
      <c r="AA16" s="464"/>
      <c r="AB16" s="464"/>
      <c r="AC16" s="464"/>
      <c r="AD16" s="464"/>
      <c r="AE16" s="464"/>
    </row>
    <row r="17" spans="1:31" ht="121.5" customHeight="1">
      <c r="A17" s="192">
        <v>14</v>
      </c>
      <c r="B17" s="528" t="s">
        <v>147</v>
      </c>
      <c r="C17" s="529" t="s">
        <v>2560</v>
      </c>
      <c r="D17" s="529" t="s">
        <v>1198</v>
      </c>
      <c r="E17" s="529" t="s">
        <v>149</v>
      </c>
      <c r="F17" s="530">
        <v>89644252836</v>
      </c>
      <c r="G17" s="531">
        <v>1411003433</v>
      </c>
      <c r="H17" s="529" t="s">
        <v>150</v>
      </c>
      <c r="I17" s="358" t="s">
        <v>151</v>
      </c>
      <c r="J17" s="193" t="s">
        <v>141</v>
      </c>
      <c r="K17" s="193" t="s">
        <v>90</v>
      </c>
      <c r="L17" s="193" t="s">
        <v>2561</v>
      </c>
      <c r="M17" s="193">
        <v>586</v>
      </c>
      <c r="N17" s="193" t="s">
        <v>153</v>
      </c>
      <c r="O17" s="358" t="s">
        <v>151</v>
      </c>
      <c r="P17" s="193" t="s">
        <v>154</v>
      </c>
      <c r="Q17" s="193" t="s">
        <v>2562</v>
      </c>
      <c r="R17" s="193"/>
      <c r="S17" s="193" t="s">
        <v>94</v>
      </c>
      <c r="T17" s="193" t="s">
        <v>156</v>
      </c>
      <c r="U17" s="193" t="s">
        <v>157</v>
      </c>
      <c r="V17" s="193" t="s">
        <v>154</v>
      </c>
      <c r="W17" s="193">
        <v>25</v>
      </c>
      <c r="X17" s="193">
        <v>75</v>
      </c>
      <c r="Y17" s="193" t="s">
        <v>2468</v>
      </c>
      <c r="Z17" s="525"/>
      <c r="AA17" s="525"/>
      <c r="AB17" s="525"/>
      <c r="AC17" s="525"/>
      <c r="AD17" s="525"/>
      <c r="AE17" s="525"/>
    </row>
    <row r="18" spans="1:31" ht="118.5" customHeight="1">
      <c r="A18" s="192">
        <v>15</v>
      </c>
      <c r="B18" s="528" t="s">
        <v>147</v>
      </c>
      <c r="C18" s="529" t="s">
        <v>2563</v>
      </c>
      <c r="D18" s="529" t="s">
        <v>1198</v>
      </c>
      <c r="E18" s="529" t="s">
        <v>159</v>
      </c>
      <c r="F18" s="530">
        <v>89241689102</v>
      </c>
      <c r="G18" s="531">
        <v>1411003271</v>
      </c>
      <c r="H18" s="529" t="s">
        <v>2564</v>
      </c>
      <c r="I18" s="193" t="s">
        <v>161</v>
      </c>
      <c r="J18" s="193" t="s">
        <v>141</v>
      </c>
      <c r="K18" s="193" t="s">
        <v>90</v>
      </c>
      <c r="L18" s="193" t="s">
        <v>2561</v>
      </c>
      <c r="M18" s="193">
        <v>586</v>
      </c>
      <c r="N18" s="193" t="s">
        <v>162</v>
      </c>
      <c r="O18" s="193" t="s">
        <v>161</v>
      </c>
      <c r="P18" s="193" t="s">
        <v>144</v>
      </c>
      <c r="Q18" s="193" t="s">
        <v>2565</v>
      </c>
      <c r="R18" s="193"/>
      <c r="S18" s="193" t="s">
        <v>94</v>
      </c>
      <c r="T18" s="193" t="s">
        <v>156</v>
      </c>
      <c r="U18" s="193" t="s">
        <v>163</v>
      </c>
      <c r="V18" s="193" t="s">
        <v>154</v>
      </c>
      <c r="W18" s="193">
        <v>25</v>
      </c>
      <c r="X18" s="193">
        <v>75</v>
      </c>
      <c r="Y18" s="193" t="s">
        <v>2566</v>
      </c>
      <c r="Z18" s="525"/>
      <c r="AA18" s="525"/>
      <c r="AB18" s="525"/>
      <c r="AC18" s="525"/>
      <c r="AD18" s="525"/>
      <c r="AE18" s="525"/>
    </row>
    <row r="19" spans="1:31" ht="15.75" customHeight="1">
      <c r="A19" s="549"/>
      <c r="B19" s="340"/>
      <c r="C19" s="340"/>
      <c r="D19" s="340"/>
      <c r="E19" s="340"/>
      <c r="F19" s="340"/>
      <c r="G19" s="340"/>
      <c r="H19" s="340"/>
      <c r="I19" s="340"/>
      <c r="J19" s="340"/>
      <c r="K19" s="340"/>
      <c r="L19" s="340"/>
      <c r="M19" s="399"/>
      <c r="N19" s="340"/>
      <c r="O19" s="340"/>
      <c r="P19" s="340"/>
      <c r="Q19" s="550"/>
      <c r="R19" s="550"/>
      <c r="S19" s="550"/>
      <c r="T19" s="550"/>
      <c r="U19" s="550"/>
      <c r="V19" s="550"/>
      <c r="W19" s="550"/>
      <c r="X19" s="551">
        <f>SUM(X4:X18)</f>
        <v>830</v>
      </c>
      <c r="Y19" s="11"/>
    </row>
    <row r="20" spans="1:31" ht="15.75" customHeight="1">
      <c r="A20" s="552"/>
      <c r="B20" s="340"/>
      <c r="C20" s="340"/>
      <c r="D20" s="340"/>
      <c r="E20" s="340"/>
      <c r="F20" s="340"/>
      <c r="G20" s="340"/>
      <c r="H20" s="340"/>
      <c r="I20" s="340"/>
      <c r="J20" s="340"/>
      <c r="K20" s="340"/>
      <c r="L20" s="340"/>
      <c r="M20" s="340"/>
      <c r="N20" s="340"/>
      <c r="O20" s="340"/>
      <c r="P20" s="340"/>
      <c r="Q20" s="550"/>
      <c r="R20" s="550"/>
      <c r="S20" s="550"/>
      <c r="T20" s="550"/>
      <c r="U20" s="550"/>
      <c r="V20" s="550"/>
      <c r="W20" s="550"/>
      <c r="X20" s="11"/>
      <c r="Y20" s="11"/>
    </row>
    <row r="21" spans="1:31" ht="15.75" customHeight="1">
      <c r="A21" s="549"/>
      <c r="B21" s="340"/>
      <c r="C21" s="340"/>
      <c r="D21" s="340"/>
      <c r="E21" s="340"/>
      <c r="F21" s="340"/>
      <c r="G21" s="340"/>
      <c r="H21" s="340"/>
      <c r="I21" s="340"/>
      <c r="J21" s="340"/>
      <c r="K21" s="340"/>
      <c r="L21" s="340"/>
      <c r="M21" s="340"/>
      <c r="N21" s="340"/>
      <c r="O21" s="340"/>
      <c r="P21" s="340"/>
      <c r="Q21" s="550"/>
      <c r="R21" s="550"/>
      <c r="S21" s="550"/>
      <c r="T21" s="550"/>
      <c r="U21" s="550"/>
      <c r="V21" s="550"/>
      <c r="W21" s="550"/>
      <c r="X21" s="11"/>
      <c r="Y21" s="11"/>
    </row>
    <row r="22" spans="1:31" ht="15.75" customHeight="1">
      <c r="A22" s="55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31" ht="15.75" customHeight="1">
      <c r="A23" s="549"/>
      <c r="Q23" s="29"/>
      <c r="R23" s="29"/>
      <c r="S23" s="29"/>
      <c r="T23" s="29"/>
      <c r="U23" s="29"/>
      <c r="V23" s="29"/>
      <c r="W23" s="29"/>
      <c r="X23" s="29"/>
    </row>
    <row r="24" spans="1:31" ht="15.75" customHeight="1">
      <c r="Q24" s="29"/>
      <c r="R24" s="29"/>
      <c r="S24" s="29"/>
      <c r="T24" s="29"/>
      <c r="U24" s="29"/>
      <c r="V24" s="29"/>
      <c r="W24" s="29"/>
      <c r="X24" s="29"/>
    </row>
    <row r="25" spans="1:31" ht="15.75" customHeight="1">
      <c r="Q25" s="29"/>
      <c r="R25" s="29"/>
      <c r="S25" s="29"/>
      <c r="T25" s="29"/>
      <c r="U25" s="29"/>
      <c r="V25" s="29"/>
      <c r="W25" s="29"/>
      <c r="X25" s="29"/>
    </row>
    <row r="26" spans="1:31" ht="15.75" customHeight="1">
      <c r="Q26" s="29"/>
      <c r="R26" s="29"/>
      <c r="S26" s="29"/>
      <c r="T26" s="29"/>
      <c r="U26" s="29"/>
      <c r="V26" s="29"/>
      <c r="W26" s="29"/>
      <c r="X26" s="29"/>
    </row>
    <row r="27" spans="1:31" ht="15.75" customHeight="1">
      <c r="Q27" s="29"/>
      <c r="R27" s="29"/>
      <c r="S27" s="29"/>
      <c r="T27" s="29"/>
      <c r="U27" s="29"/>
      <c r="V27" s="29"/>
      <c r="W27" s="29"/>
      <c r="X27" s="29"/>
    </row>
    <row r="28" spans="1:31" ht="15.75" customHeight="1">
      <c r="Q28" s="29"/>
      <c r="R28" s="29"/>
      <c r="S28" s="29"/>
      <c r="T28" s="29"/>
      <c r="U28" s="29"/>
      <c r="V28" s="29"/>
      <c r="W28" s="29"/>
      <c r="X28" s="29"/>
    </row>
    <row r="29" spans="1:31" ht="15.75" customHeight="1">
      <c r="Q29" s="29"/>
      <c r="R29" s="29"/>
      <c r="S29" s="29"/>
      <c r="T29" s="29"/>
      <c r="U29" s="29"/>
      <c r="V29" s="29"/>
      <c r="W29" s="29"/>
      <c r="X29" s="29"/>
    </row>
    <row r="30" spans="1:31" ht="15.75" customHeight="1">
      <c r="Q30" s="29"/>
      <c r="R30" s="29"/>
      <c r="S30" s="29"/>
      <c r="T30" s="29"/>
      <c r="U30" s="29"/>
      <c r="V30" s="29"/>
      <c r="W30" s="29"/>
      <c r="X30" s="29"/>
    </row>
    <row r="31" spans="1:31" ht="15.75" customHeight="1">
      <c r="Q31" s="29"/>
      <c r="R31" s="29"/>
      <c r="S31" s="29"/>
      <c r="T31" s="29"/>
      <c r="U31" s="29"/>
      <c r="V31" s="29"/>
      <c r="W31" s="29"/>
      <c r="X31" s="29"/>
    </row>
    <row r="32" spans="1:31" ht="15.75" customHeight="1">
      <c r="Q32" s="29"/>
      <c r="R32" s="29"/>
      <c r="S32" s="29"/>
      <c r="T32" s="29"/>
      <c r="U32" s="29"/>
      <c r="V32" s="29"/>
      <c r="W32" s="29"/>
      <c r="X32" s="29"/>
    </row>
    <row r="33" spans="17:24" ht="15.75" customHeight="1">
      <c r="Q33" s="29"/>
      <c r="R33" s="29"/>
      <c r="S33" s="29"/>
      <c r="T33" s="29"/>
      <c r="U33" s="29"/>
      <c r="V33" s="29"/>
      <c r="W33" s="29"/>
      <c r="X33" s="29"/>
    </row>
    <row r="34" spans="17:24" ht="15.75" customHeight="1">
      <c r="Q34" s="29"/>
      <c r="R34" s="29"/>
      <c r="S34" s="29"/>
      <c r="T34" s="29"/>
      <c r="U34" s="29"/>
      <c r="V34" s="29"/>
      <c r="W34" s="29"/>
      <c r="X34" s="29"/>
    </row>
    <row r="35" spans="17:24" ht="15.75" customHeight="1"/>
    <row r="36" spans="17:24" ht="15.75" customHeight="1"/>
    <row r="37" spans="17:24" ht="15.75" customHeight="1"/>
    <row r="38" spans="17:24" ht="15.75" customHeight="1"/>
    <row r="39" spans="17:24" ht="15.75" customHeight="1"/>
    <row r="40" spans="17:24" ht="15.75" customHeight="1"/>
    <row r="41" spans="17:24" ht="15.75" customHeight="1"/>
    <row r="42" spans="17:24" ht="15.75" customHeight="1"/>
    <row r="43" spans="17:24" ht="15.75" customHeight="1"/>
    <row r="44" spans="17:24" ht="15.75" customHeight="1"/>
    <row r="45" spans="17:24" ht="15.75" customHeight="1"/>
    <row r="46" spans="17:24" ht="15.75" customHeight="1"/>
    <row r="47" spans="17:24" ht="15.75" customHeight="1"/>
    <row r="48" spans="17:2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V2:V3"/>
    <mergeCell ref="Q2:Q3"/>
    <mergeCell ref="R2:R3"/>
    <mergeCell ref="S2:S3"/>
    <mergeCell ref="T2:T3"/>
    <mergeCell ref="U2:U3"/>
    <mergeCell ref="C1:O1"/>
    <mergeCell ref="A2:A3"/>
    <mergeCell ref="B2:B3"/>
    <mergeCell ref="C2:C3"/>
    <mergeCell ref="D2:D3"/>
    <mergeCell ref="E2:E3"/>
    <mergeCell ref="F2:F3"/>
    <mergeCell ref="G2:G3"/>
    <mergeCell ref="H2:H3"/>
    <mergeCell ref="I2:I3"/>
    <mergeCell ref="J2:J3"/>
    <mergeCell ref="K2:P2"/>
  </mergeCells>
  <hyperlinks>
    <hyperlink ref="I5" r:id="rId1" xr:uid="{00000000-0004-0000-0F00-000000000000}"/>
    <hyperlink ref="O6" r:id="rId2" xr:uid="{00000000-0004-0000-0F00-000001000000}"/>
    <hyperlink ref="I7" r:id="rId3" xr:uid="{00000000-0004-0000-0F00-000002000000}"/>
    <hyperlink ref="I10" r:id="rId4" xr:uid="{00000000-0004-0000-0F00-000003000000}"/>
    <hyperlink ref="I11" r:id="rId5" xr:uid="{00000000-0004-0000-0F00-000004000000}"/>
    <hyperlink ref="O11" r:id="rId6" xr:uid="{00000000-0004-0000-0F00-000005000000}"/>
    <hyperlink ref="I12" r:id="rId7" xr:uid="{00000000-0004-0000-0F00-000006000000}"/>
    <hyperlink ref="O12" r:id="rId8" xr:uid="{00000000-0004-0000-0F00-000007000000}"/>
    <hyperlink ref="I13" r:id="rId9" xr:uid="{00000000-0004-0000-0F00-000008000000}"/>
    <hyperlink ref="O13" r:id="rId10" xr:uid="{00000000-0004-0000-0F00-000009000000}"/>
    <hyperlink ref="I14" r:id="rId11" xr:uid="{00000000-0004-0000-0F00-00000A000000}"/>
    <hyperlink ref="O14" r:id="rId12" xr:uid="{00000000-0004-0000-0F00-00000B000000}"/>
    <hyperlink ref="I16" r:id="rId13" xr:uid="{00000000-0004-0000-0F00-00000C000000}"/>
    <hyperlink ref="O16" r:id="rId14" xr:uid="{00000000-0004-0000-0F00-00000D000000}"/>
    <hyperlink ref="I17" r:id="rId15" xr:uid="{00000000-0004-0000-0F00-00000E000000}"/>
    <hyperlink ref="O17" r:id="rId16" xr:uid="{00000000-0004-0000-0F00-00000F000000}"/>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AA1000"/>
  <sheetViews>
    <sheetView workbookViewId="0"/>
  </sheetViews>
  <sheetFormatPr defaultColWidth="12.5703125" defaultRowHeight="15" customHeight="1"/>
  <cols>
    <col min="1" max="1" width="4.7109375" customWidth="1"/>
    <col min="2" max="2" width="13.42578125" customWidth="1"/>
    <col min="3" max="3" width="25.28515625" customWidth="1"/>
    <col min="4" max="4" width="15.42578125" customWidth="1"/>
    <col min="5" max="5" width="17.7109375" customWidth="1"/>
    <col min="6" max="6" width="15.5703125" customWidth="1"/>
    <col min="7" max="7" width="9.5703125" customWidth="1"/>
    <col min="8" max="8" width="13.42578125" customWidth="1"/>
    <col min="9" max="9" width="10.5703125" customWidth="1"/>
    <col min="10" max="10" width="9.5703125" customWidth="1"/>
    <col min="11" max="11" width="12.5703125" customWidth="1"/>
    <col min="12" max="12" width="9.5703125" customWidth="1"/>
    <col min="13" max="13" width="17.28515625" customWidth="1"/>
    <col min="14" max="14" width="9.5703125" customWidth="1"/>
    <col min="15" max="15" width="10.85546875" customWidth="1"/>
    <col min="16" max="16" width="11.7109375" customWidth="1"/>
    <col min="17" max="17" width="10.85546875" customWidth="1"/>
    <col min="18" max="18" width="19.42578125" customWidth="1"/>
    <col min="19" max="19" width="13.5703125" customWidth="1"/>
    <col min="20" max="20" width="11.140625" customWidth="1"/>
    <col min="21" max="21" width="11.7109375" customWidth="1"/>
    <col min="22" max="22" width="12.7109375" customWidth="1"/>
    <col min="23" max="27" width="9.5703125" customWidth="1"/>
  </cols>
  <sheetData>
    <row r="1" spans="1:27" ht="22.5" customHeight="1">
      <c r="A1" s="443"/>
      <c r="B1" s="443"/>
      <c r="C1" s="977" t="s">
        <v>2567</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37.5" customHeight="1">
      <c r="A2" s="946" t="s">
        <v>58</v>
      </c>
      <c r="B2" s="959" t="s">
        <v>59</v>
      </c>
      <c r="C2" s="959" t="s">
        <v>60</v>
      </c>
      <c r="D2" s="959" t="s">
        <v>61</v>
      </c>
      <c r="E2" s="959" t="s">
        <v>62</v>
      </c>
      <c r="F2" s="959" t="s">
        <v>63</v>
      </c>
      <c r="G2" s="959" t="s">
        <v>64</v>
      </c>
      <c r="H2" s="959" t="s">
        <v>65</v>
      </c>
      <c r="I2" s="959" t="s">
        <v>66</v>
      </c>
      <c r="J2" s="959" t="s">
        <v>67</v>
      </c>
      <c r="K2" s="989" t="s">
        <v>68</v>
      </c>
      <c r="L2" s="932"/>
      <c r="M2" s="932"/>
      <c r="N2" s="932"/>
      <c r="O2" s="932"/>
      <c r="P2" s="934"/>
      <c r="Q2" s="959" t="s">
        <v>69</v>
      </c>
      <c r="R2" s="959" t="s">
        <v>70</v>
      </c>
      <c r="S2" s="959" t="s">
        <v>71</v>
      </c>
      <c r="T2" s="959" t="s">
        <v>72</v>
      </c>
      <c r="U2" s="959" t="s">
        <v>73</v>
      </c>
      <c r="V2" s="959" t="s">
        <v>74</v>
      </c>
      <c r="W2" s="959" t="s">
        <v>75</v>
      </c>
      <c r="X2" s="554"/>
      <c r="Y2" s="554"/>
      <c r="Z2" s="554"/>
      <c r="AA2" s="554"/>
    </row>
    <row r="3" spans="1:27" ht="39.75" customHeight="1">
      <c r="A3" s="936"/>
      <c r="B3" s="936"/>
      <c r="C3" s="936"/>
      <c r="D3" s="936"/>
      <c r="E3" s="936"/>
      <c r="F3" s="936"/>
      <c r="G3" s="936"/>
      <c r="H3" s="936"/>
      <c r="I3" s="936"/>
      <c r="J3" s="936"/>
      <c r="K3" s="142" t="s">
        <v>76</v>
      </c>
      <c r="L3" s="142" t="s">
        <v>77</v>
      </c>
      <c r="M3" s="142" t="s">
        <v>78</v>
      </c>
      <c r="N3" s="142" t="s">
        <v>79</v>
      </c>
      <c r="O3" s="142" t="s">
        <v>80</v>
      </c>
      <c r="P3" s="142" t="s">
        <v>81</v>
      </c>
      <c r="Q3" s="936"/>
      <c r="R3" s="936"/>
      <c r="S3" s="936"/>
      <c r="T3" s="936"/>
      <c r="U3" s="936"/>
      <c r="V3" s="936"/>
      <c r="W3" s="936"/>
      <c r="X3" s="219"/>
      <c r="Y3" s="219"/>
      <c r="Z3" s="219"/>
      <c r="AA3" s="219"/>
    </row>
    <row r="4" spans="1:27" ht="84.75" customHeight="1">
      <c r="A4" s="142">
        <v>1</v>
      </c>
      <c r="B4" s="142" t="s">
        <v>858</v>
      </c>
      <c r="C4" s="142" t="s">
        <v>2568</v>
      </c>
      <c r="D4" s="142" t="s">
        <v>816</v>
      </c>
      <c r="E4" s="142" t="s">
        <v>2569</v>
      </c>
      <c r="F4" s="142" t="s">
        <v>861</v>
      </c>
      <c r="G4" s="142">
        <v>1408002493</v>
      </c>
      <c r="H4" s="142" t="s">
        <v>862</v>
      </c>
      <c r="I4" s="142" t="s">
        <v>863</v>
      </c>
      <c r="J4" s="118" t="s">
        <v>2570</v>
      </c>
      <c r="K4" s="142" t="s">
        <v>193</v>
      </c>
      <c r="L4" s="142" t="s">
        <v>2571</v>
      </c>
      <c r="M4" s="142" t="s">
        <v>2572</v>
      </c>
      <c r="N4" s="142" t="s">
        <v>1599</v>
      </c>
      <c r="O4" s="142" t="s">
        <v>866</v>
      </c>
      <c r="P4" s="142" t="s">
        <v>144</v>
      </c>
      <c r="Q4" s="142" t="s">
        <v>153</v>
      </c>
      <c r="R4" s="142" t="s">
        <v>2573</v>
      </c>
      <c r="S4" s="142" t="s">
        <v>144</v>
      </c>
      <c r="T4" s="555" t="s">
        <v>868</v>
      </c>
      <c r="U4" s="142" t="s">
        <v>869</v>
      </c>
      <c r="V4" s="118" t="s">
        <v>2574</v>
      </c>
      <c r="W4" s="142">
        <v>25</v>
      </c>
      <c r="X4" s="219"/>
      <c r="Y4" s="219"/>
      <c r="Z4" s="219"/>
      <c r="AA4" s="219"/>
    </row>
    <row r="5" spans="1:27" ht="84.75" customHeight="1">
      <c r="A5" s="365">
        <v>2</v>
      </c>
      <c r="B5" s="142" t="s">
        <v>858</v>
      </c>
      <c r="C5" s="142" t="s">
        <v>2575</v>
      </c>
      <c r="D5" s="142" t="s">
        <v>816</v>
      </c>
      <c r="E5" s="142" t="s">
        <v>860</v>
      </c>
      <c r="F5" s="142" t="s">
        <v>861</v>
      </c>
      <c r="G5" s="142">
        <v>1408002493</v>
      </c>
      <c r="H5" s="142" t="s">
        <v>862</v>
      </c>
      <c r="I5" s="142" t="s">
        <v>863</v>
      </c>
      <c r="J5" s="118" t="s">
        <v>2576</v>
      </c>
      <c r="K5" s="142" t="s">
        <v>193</v>
      </c>
      <c r="L5" s="142" t="s">
        <v>865</v>
      </c>
      <c r="M5" s="142" t="s">
        <v>2577</v>
      </c>
      <c r="N5" s="142" t="s">
        <v>725</v>
      </c>
      <c r="O5" s="142" t="s">
        <v>866</v>
      </c>
      <c r="P5" s="142" t="s">
        <v>144</v>
      </c>
      <c r="Q5" s="142" t="s">
        <v>153</v>
      </c>
      <c r="R5" s="142" t="s">
        <v>867</v>
      </c>
      <c r="S5" s="142" t="s">
        <v>144</v>
      </c>
      <c r="T5" s="555" t="s">
        <v>868</v>
      </c>
      <c r="U5" s="142" t="s">
        <v>869</v>
      </c>
      <c r="V5" s="142" t="s">
        <v>144</v>
      </c>
      <c r="W5" s="142">
        <v>13</v>
      </c>
      <c r="X5" s="219"/>
      <c r="Y5" s="219"/>
      <c r="Z5" s="219"/>
      <c r="AA5" s="219"/>
    </row>
    <row r="6" spans="1:27" ht="84.75" customHeight="1">
      <c r="A6" s="351">
        <v>3</v>
      </c>
      <c r="B6" s="142" t="s">
        <v>858</v>
      </c>
      <c r="C6" s="142" t="s">
        <v>2578</v>
      </c>
      <c r="D6" s="142" t="s">
        <v>816</v>
      </c>
      <c r="E6" s="142" t="s">
        <v>2579</v>
      </c>
      <c r="F6" s="142" t="s">
        <v>2580</v>
      </c>
      <c r="G6" s="142">
        <v>1408002581</v>
      </c>
      <c r="H6" s="142" t="s">
        <v>2581</v>
      </c>
      <c r="I6" s="556" t="s">
        <v>2582</v>
      </c>
      <c r="J6" s="118" t="s">
        <v>2570</v>
      </c>
      <c r="K6" s="142" t="s">
        <v>193</v>
      </c>
      <c r="L6" s="142" t="s">
        <v>2583</v>
      </c>
      <c r="M6" s="142" t="s">
        <v>2584</v>
      </c>
      <c r="N6" s="142" t="s">
        <v>1599</v>
      </c>
      <c r="O6" s="142" t="s">
        <v>866</v>
      </c>
      <c r="P6" s="142" t="s">
        <v>144</v>
      </c>
      <c r="Q6" s="142" t="s">
        <v>153</v>
      </c>
      <c r="R6" s="142" t="s">
        <v>2585</v>
      </c>
      <c r="S6" s="142" t="s">
        <v>144</v>
      </c>
      <c r="T6" s="555" t="s">
        <v>2586</v>
      </c>
      <c r="U6" s="142" t="s">
        <v>2587</v>
      </c>
      <c r="V6" s="118" t="s">
        <v>2574</v>
      </c>
      <c r="W6" s="142">
        <v>210</v>
      </c>
      <c r="X6" s="219"/>
      <c r="Y6" s="219"/>
      <c r="Z6" s="219"/>
      <c r="AA6" s="219"/>
    </row>
    <row r="7" spans="1:27" ht="84.75" customHeight="1">
      <c r="A7" s="351">
        <v>4</v>
      </c>
      <c r="B7" s="142" t="s">
        <v>858</v>
      </c>
      <c r="C7" s="142" t="s">
        <v>2588</v>
      </c>
      <c r="D7" s="142" t="s">
        <v>1023</v>
      </c>
      <c r="E7" s="142" t="s">
        <v>2589</v>
      </c>
      <c r="F7" s="142" t="s">
        <v>2590</v>
      </c>
      <c r="G7" s="142">
        <v>1408002408</v>
      </c>
      <c r="H7" s="142" t="s">
        <v>2591</v>
      </c>
      <c r="I7" s="556" t="s">
        <v>2592</v>
      </c>
      <c r="J7" s="118" t="s">
        <v>2570</v>
      </c>
      <c r="K7" s="142" t="s">
        <v>193</v>
      </c>
      <c r="L7" s="142" t="s">
        <v>2593</v>
      </c>
      <c r="M7" s="142" t="s">
        <v>2594</v>
      </c>
      <c r="N7" s="142" t="s">
        <v>1599</v>
      </c>
      <c r="O7" s="142" t="s">
        <v>866</v>
      </c>
      <c r="P7" s="142" t="s">
        <v>144</v>
      </c>
      <c r="Q7" s="142" t="s">
        <v>153</v>
      </c>
      <c r="R7" s="142" t="s">
        <v>2595</v>
      </c>
      <c r="S7" s="142" t="s">
        <v>144</v>
      </c>
      <c r="T7" s="142" t="s">
        <v>144</v>
      </c>
      <c r="U7" s="142" t="s">
        <v>2596</v>
      </c>
      <c r="V7" s="118" t="s">
        <v>2574</v>
      </c>
      <c r="W7" s="142">
        <v>23</v>
      </c>
      <c r="X7" s="219"/>
      <c r="Y7" s="219"/>
      <c r="Z7" s="219"/>
      <c r="AA7" s="219"/>
    </row>
    <row r="8" spans="1:27" ht="84.75" customHeight="1">
      <c r="A8" s="351">
        <v>5</v>
      </c>
      <c r="B8" s="142" t="s">
        <v>858</v>
      </c>
      <c r="C8" s="142" t="s">
        <v>2597</v>
      </c>
      <c r="D8" s="142" t="s">
        <v>2598</v>
      </c>
      <c r="E8" s="142" t="s">
        <v>2599</v>
      </c>
      <c r="F8" s="142" t="s">
        <v>2600</v>
      </c>
      <c r="G8" s="142">
        <v>1408002454</v>
      </c>
      <c r="H8" s="142" t="s">
        <v>2601</v>
      </c>
      <c r="I8" s="556" t="s">
        <v>2602</v>
      </c>
      <c r="J8" s="118" t="s">
        <v>2570</v>
      </c>
      <c r="K8" s="142" t="s">
        <v>193</v>
      </c>
      <c r="L8" s="142" t="s">
        <v>2571</v>
      </c>
      <c r="M8" s="142" t="s">
        <v>2603</v>
      </c>
      <c r="N8" s="142" t="s">
        <v>1599</v>
      </c>
      <c r="O8" s="142" t="s">
        <v>866</v>
      </c>
      <c r="P8" s="142" t="s">
        <v>144</v>
      </c>
      <c r="Q8" s="142" t="s">
        <v>153</v>
      </c>
      <c r="R8" s="142" t="s">
        <v>2604</v>
      </c>
      <c r="S8" s="142" t="s">
        <v>144</v>
      </c>
      <c r="T8" s="142" t="s">
        <v>144</v>
      </c>
      <c r="U8" s="142" t="s">
        <v>2605</v>
      </c>
      <c r="V8" s="118" t="s">
        <v>2574</v>
      </c>
      <c r="W8" s="142">
        <v>19</v>
      </c>
      <c r="X8" s="219"/>
      <c r="Y8" s="219"/>
      <c r="Z8" s="219"/>
      <c r="AA8" s="219"/>
    </row>
    <row r="9" spans="1:27" ht="15.75" customHeight="1">
      <c r="A9" s="11"/>
      <c r="B9" s="11"/>
      <c r="C9" s="11"/>
      <c r="D9" s="11"/>
      <c r="E9" s="11"/>
      <c r="F9" s="11"/>
      <c r="G9" s="11"/>
      <c r="H9" s="11"/>
      <c r="I9" s="11"/>
      <c r="J9" s="11"/>
      <c r="K9" s="11"/>
      <c r="L9" s="11"/>
      <c r="M9" s="11"/>
      <c r="N9" s="11"/>
      <c r="O9" s="11"/>
      <c r="P9" s="11"/>
      <c r="Q9" s="11"/>
      <c r="R9" s="11"/>
      <c r="S9" s="11"/>
      <c r="T9" s="11"/>
      <c r="U9" s="11"/>
      <c r="V9" s="11"/>
      <c r="W9" s="557">
        <f>SUM(W4:W8)</f>
        <v>290</v>
      </c>
      <c r="X9" s="11"/>
      <c r="Y9" s="11"/>
      <c r="Z9" s="11"/>
      <c r="AA9" s="11"/>
    </row>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6" r:id="rId1" xr:uid="{00000000-0004-0000-1000-000000000000}"/>
    <hyperlink ref="I7" r:id="rId2" xr:uid="{00000000-0004-0000-1000-000001000000}"/>
    <hyperlink ref="I8" r:id="rId3" xr:uid="{00000000-0004-0000-1000-000002000000}"/>
  </hyperlinks>
  <printOptions horizontalCentered="1" gridLines="1"/>
  <pageMargins left="0.7" right="0.7" top="0.75" bottom="0.75" header="0" footer="0"/>
  <pageSetup paperSize="9" fitToHeight="0" pageOrder="overThenDown" orientation="landscape"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fitToPage="1"/>
  </sheetPr>
  <dimension ref="A1:AA1000"/>
  <sheetViews>
    <sheetView workbookViewId="0"/>
  </sheetViews>
  <sheetFormatPr defaultColWidth="12.5703125" defaultRowHeight="15" customHeight="1"/>
  <cols>
    <col min="1" max="1" width="3.42578125" customWidth="1"/>
    <col min="2" max="2" width="14.5703125" customWidth="1"/>
    <col min="3" max="3" width="17.42578125" customWidth="1"/>
    <col min="4" max="4" width="11.5703125" customWidth="1"/>
    <col min="5" max="5" width="10.28515625" customWidth="1"/>
    <col min="6" max="6" width="11.7109375" customWidth="1"/>
    <col min="7" max="7" width="9.28515625" customWidth="1"/>
    <col min="8" max="8" width="26.28515625" customWidth="1"/>
    <col min="9" max="9" width="11.7109375" customWidth="1"/>
    <col min="10" max="27" width="9.5703125" customWidth="1"/>
  </cols>
  <sheetData>
    <row r="1" spans="1:27" ht="15.75" customHeight="1">
      <c r="A1" s="443"/>
      <c r="B1" s="443"/>
      <c r="C1" s="977" t="s">
        <v>2606</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35.2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10.25"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54" customHeight="1">
      <c r="A5" s="351">
        <v>1</v>
      </c>
      <c r="B5" s="225" t="s">
        <v>2607</v>
      </c>
      <c r="C5" s="225" t="s">
        <v>2608</v>
      </c>
      <c r="D5" s="225" t="s">
        <v>1849</v>
      </c>
      <c r="E5" s="225" t="s">
        <v>2609</v>
      </c>
      <c r="F5" s="225" t="s">
        <v>2610</v>
      </c>
      <c r="G5" s="225">
        <v>1412001319</v>
      </c>
      <c r="H5" s="211" t="s">
        <v>2611</v>
      </c>
      <c r="I5" s="325" t="s">
        <v>2612</v>
      </c>
      <c r="J5" s="225" t="s">
        <v>8</v>
      </c>
      <c r="K5" s="512" t="s">
        <v>193</v>
      </c>
      <c r="L5" s="191" t="s">
        <v>2613</v>
      </c>
      <c r="M5" s="225">
        <v>293</v>
      </c>
      <c r="N5" s="225" t="s">
        <v>2614</v>
      </c>
      <c r="O5" s="225" t="s">
        <v>2615</v>
      </c>
      <c r="P5" s="225" t="s">
        <v>144</v>
      </c>
      <c r="Q5" s="225" t="s">
        <v>2616</v>
      </c>
      <c r="R5" s="225" t="s">
        <v>394</v>
      </c>
      <c r="S5" s="225"/>
      <c r="T5" s="225" t="s">
        <v>145</v>
      </c>
      <c r="U5" s="225" t="s">
        <v>2617</v>
      </c>
      <c r="V5" s="225" t="s">
        <v>499</v>
      </c>
      <c r="W5" s="211">
        <v>40</v>
      </c>
      <c r="X5" s="219"/>
      <c r="Y5" s="219"/>
      <c r="Z5" s="219"/>
      <c r="AA5" s="219"/>
    </row>
    <row r="6" spans="1:27" ht="46.5" customHeight="1">
      <c r="A6" s="351">
        <v>2</v>
      </c>
      <c r="B6" s="225" t="s">
        <v>2607</v>
      </c>
      <c r="C6" s="191" t="s">
        <v>2618</v>
      </c>
      <c r="D6" s="191" t="s">
        <v>1849</v>
      </c>
      <c r="E6" s="191" t="s">
        <v>2619</v>
      </c>
      <c r="F6" s="191" t="s">
        <v>2620</v>
      </c>
      <c r="G6" s="191">
        <v>1412001189</v>
      </c>
      <c r="H6" s="128" t="s">
        <v>2621</v>
      </c>
      <c r="I6" s="558" t="s">
        <v>94</v>
      </c>
      <c r="J6" s="191" t="s">
        <v>8</v>
      </c>
      <c r="K6" s="512" t="s">
        <v>193</v>
      </c>
      <c r="L6" s="191" t="s">
        <v>2622</v>
      </c>
      <c r="M6" s="225">
        <v>293</v>
      </c>
      <c r="N6" s="225" t="s">
        <v>2614</v>
      </c>
      <c r="O6" s="191" t="s">
        <v>2615</v>
      </c>
      <c r="P6" s="225" t="s">
        <v>144</v>
      </c>
      <c r="Q6" s="191" t="s">
        <v>2623</v>
      </c>
      <c r="R6" s="191" t="s">
        <v>394</v>
      </c>
      <c r="S6" s="191"/>
      <c r="T6" s="225" t="s">
        <v>145</v>
      </c>
      <c r="U6" s="191"/>
      <c r="V6" s="191" t="s">
        <v>499</v>
      </c>
      <c r="W6" s="211">
        <v>25</v>
      </c>
      <c r="X6" s="219"/>
      <c r="Y6" s="219"/>
      <c r="Z6" s="219"/>
      <c r="AA6" s="219"/>
    </row>
    <row r="7" spans="1:27" ht="42.75" customHeight="1">
      <c r="A7" s="351">
        <v>3</v>
      </c>
      <c r="B7" s="225" t="s">
        <v>2607</v>
      </c>
      <c r="C7" s="191" t="s">
        <v>2100</v>
      </c>
      <c r="D7" s="191" t="s">
        <v>1849</v>
      </c>
      <c r="E7" s="191" t="s">
        <v>2624</v>
      </c>
      <c r="F7" s="191" t="s">
        <v>2625</v>
      </c>
      <c r="G7" s="459">
        <v>1412001301</v>
      </c>
      <c r="H7" s="558" t="s">
        <v>2626</v>
      </c>
      <c r="I7" s="558" t="s">
        <v>94</v>
      </c>
      <c r="J7" s="191" t="s">
        <v>8</v>
      </c>
      <c r="K7" s="512" t="s">
        <v>193</v>
      </c>
      <c r="L7" s="191" t="s">
        <v>2627</v>
      </c>
      <c r="M7" s="225">
        <v>293</v>
      </c>
      <c r="N7" s="225" t="s">
        <v>2614</v>
      </c>
      <c r="O7" s="191" t="s">
        <v>2615</v>
      </c>
      <c r="P7" s="225" t="s">
        <v>144</v>
      </c>
      <c r="Q7" s="191"/>
      <c r="R7" s="191" t="s">
        <v>394</v>
      </c>
      <c r="S7" s="191"/>
      <c r="T7" s="225" t="s">
        <v>145</v>
      </c>
      <c r="U7" s="191" t="s">
        <v>2628</v>
      </c>
      <c r="V7" s="191" t="s">
        <v>499</v>
      </c>
      <c r="W7" s="211">
        <v>25</v>
      </c>
      <c r="X7" s="219"/>
      <c r="Y7" s="219"/>
      <c r="Z7" s="219"/>
      <c r="AA7" s="219"/>
    </row>
    <row r="8" spans="1:27" ht="44.25" customHeight="1">
      <c r="A8" s="351">
        <v>4</v>
      </c>
      <c r="B8" s="225" t="s">
        <v>2607</v>
      </c>
      <c r="C8" s="191" t="s">
        <v>2629</v>
      </c>
      <c r="D8" s="191" t="s">
        <v>1849</v>
      </c>
      <c r="E8" s="191" t="s">
        <v>2630</v>
      </c>
      <c r="F8" s="191" t="s">
        <v>2631</v>
      </c>
      <c r="G8" s="191">
        <v>1412261902</v>
      </c>
      <c r="H8" s="558" t="s">
        <v>2632</v>
      </c>
      <c r="I8" s="558" t="s">
        <v>94</v>
      </c>
      <c r="J8" s="225" t="s">
        <v>8</v>
      </c>
      <c r="K8" s="512" t="s">
        <v>193</v>
      </c>
      <c r="L8" s="191" t="s">
        <v>2622</v>
      </c>
      <c r="M8" s="225">
        <v>293</v>
      </c>
      <c r="N8" s="225" t="s">
        <v>2614</v>
      </c>
      <c r="O8" s="191" t="s">
        <v>2633</v>
      </c>
      <c r="P8" s="225" t="s">
        <v>144</v>
      </c>
      <c r="Q8" s="191" t="s">
        <v>2634</v>
      </c>
      <c r="R8" s="191" t="s">
        <v>394</v>
      </c>
      <c r="S8" s="191"/>
      <c r="T8" s="225" t="s">
        <v>145</v>
      </c>
      <c r="U8" s="191" t="s">
        <v>2635</v>
      </c>
      <c r="V8" s="191" t="s">
        <v>107</v>
      </c>
      <c r="W8" s="211">
        <v>90</v>
      </c>
      <c r="X8" s="219"/>
      <c r="Y8" s="219"/>
      <c r="Z8" s="219"/>
      <c r="AA8" s="219"/>
    </row>
    <row r="9" spans="1:27" ht="55.5" customHeight="1">
      <c r="A9" s="351">
        <v>5</v>
      </c>
      <c r="B9" s="225" t="s">
        <v>2607</v>
      </c>
      <c r="C9" s="191" t="s">
        <v>2636</v>
      </c>
      <c r="D9" s="191" t="s">
        <v>1849</v>
      </c>
      <c r="E9" s="191" t="s">
        <v>2637</v>
      </c>
      <c r="F9" s="191" t="s">
        <v>2638</v>
      </c>
      <c r="G9" s="191">
        <v>1412001277</v>
      </c>
      <c r="H9" s="558" t="s">
        <v>2639</v>
      </c>
      <c r="I9" s="558" t="s">
        <v>94</v>
      </c>
      <c r="J9" s="191" t="s">
        <v>8</v>
      </c>
      <c r="K9" s="512" t="s">
        <v>193</v>
      </c>
      <c r="L9" s="191" t="s">
        <v>2622</v>
      </c>
      <c r="M9" s="225">
        <v>293</v>
      </c>
      <c r="N9" s="225" t="s">
        <v>2614</v>
      </c>
      <c r="O9" s="191" t="s">
        <v>2615</v>
      </c>
      <c r="P9" s="225" t="s">
        <v>144</v>
      </c>
      <c r="Q9" s="191" t="s">
        <v>2640</v>
      </c>
      <c r="R9" s="191" t="s">
        <v>394</v>
      </c>
      <c r="S9" s="191"/>
      <c r="T9" s="191" t="s">
        <v>2641</v>
      </c>
      <c r="U9" s="191" t="s">
        <v>2642</v>
      </c>
      <c r="V9" s="191" t="s">
        <v>123</v>
      </c>
      <c r="W9" s="211">
        <v>25</v>
      </c>
      <c r="X9" s="219"/>
      <c r="Y9" s="219"/>
      <c r="Z9" s="219"/>
      <c r="AA9" s="219"/>
    </row>
    <row r="10" spans="1:27" ht="39" customHeight="1">
      <c r="A10" s="351">
        <v>6</v>
      </c>
      <c r="B10" s="225" t="s">
        <v>2607</v>
      </c>
      <c r="C10" s="191" t="s">
        <v>2643</v>
      </c>
      <c r="D10" s="191" t="s">
        <v>1849</v>
      </c>
      <c r="E10" s="191" t="s">
        <v>2644</v>
      </c>
      <c r="F10" s="191" t="s">
        <v>2645</v>
      </c>
      <c r="G10" s="191">
        <v>1412001196</v>
      </c>
      <c r="H10" s="558" t="s">
        <v>2646</v>
      </c>
      <c r="I10" s="558" t="s">
        <v>94</v>
      </c>
      <c r="J10" s="191" t="s">
        <v>8</v>
      </c>
      <c r="K10" s="512" t="s">
        <v>193</v>
      </c>
      <c r="L10" s="191" t="s">
        <v>2622</v>
      </c>
      <c r="M10" s="225">
        <v>293</v>
      </c>
      <c r="N10" s="225" t="s">
        <v>2614</v>
      </c>
      <c r="O10" s="191" t="s">
        <v>2615</v>
      </c>
      <c r="P10" s="225" t="s">
        <v>144</v>
      </c>
      <c r="Q10" s="191" t="s">
        <v>2647</v>
      </c>
      <c r="R10" s="191" t="s">
        <v>394</v>
      </c>
      <c r="S10" s="191"/>
      <c r="T10" s="225" t="s">
        <v>145</v>
      </c>
      <c r="U10" s="191" t="s">
        <v>2648</v>
      </c>
      <c r="V10" s="191" t="s">
        <v>499</v>
      </c>
      <c r="W10" s="211">
        <v>25</v>
      </c>
      <c r="X10" s="219"/>
      <c r="Y10" s="219"/>
      <c r="Z10" s="219"/>
      <c r="AA10" s="219"/>
    </row>
    <row r="11" spans="1:27" ht="15.75" customHeight="1">
      <c r="A11" s="351"/>
      <c r="B11" s="191"/>
      <c r="C11" s="191"/>
      <c r="D11" s="191"/>
      <c r="E11" s="191"/>
      <c r="F11" s="191"/>
      <c r="G11" s="191"/>
      <c r="H11" s="191"/>
      <c r="I11" s="191"/>
      <c r="J11" s="191"/>
      <c r="K11" s="191"/>
      <c r="L11" s="191"/>
      <c r="M11" s="191"/>
      <c r="N11" s="191"/>
      <c r="O11" s="191"/>
      <c r="P11" s="191"/>
      <c r="Q11" s="191"/>
      <c r="R11" s="191"/>
      <c r="S11" s="191"/>
      <c r="T11" s="191"/>
      <c r="U11" s="191"/>
      <c r="V11" s="191"/>
      <c r="W11" s="559">
        <f>SUM(W5:W10)</f>
        <v>230</v>
      </c>
      <c r="X11" s="219"/>
      <c r="Y11" s="219"/>
      <c r="Z11" s="219"/>
      <c r="AA11" s="219"/>
    </row>
    <row r="12" spans="1:27" ht="15.7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75" customHeight="1">
      <c r="A14" s="1"/>
      <c r="B14" s="1"/>
      <c r="C14" s="560"/>
      <c r="D14" s="1"/>
      <c r="E14" s="1"/>
      <c r="F14" s="1"/>
      <c r="G14" s="1"/>
      <c r="H14" s="1"/>
      <c r="I14" s="1"/>
      <c r="J14" s="1"/>
      <c r="K14" s="1"/>
      <c r="L14" s="1"/>
      <c r="M14" s="1"/>
      <c r="N14" s="1"/>
      <c r="O14" s="1"/>
      <c r="P14" s="1"/>
      <c r="Q14" s="1"/>
      <c r="R14" s="1"/>
      <c r="S14" s="1"/>
      <c r="T14" s="1"/>
      <c r="U14" s="1"/>
      <c r="V14" s="1"/>
      <c r="W14" s="1"/>
      <c r="X14" s="1"/>
      <c r="Y14" s="1"/>
      <c r="Z14" s="1"/>
      <c r="AA14" s="1"/>
    </row>
    <row r="15" spans="1:27"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1100-000000000000}"/>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fitToPage="1"/>
  </sheetPr>
  <dimension ref="A1:AA1000"/>
  <sheetViews>
    <sheetView workbookViewId="0">
      <pane xSplit="3" topLeftCell="D1" activePane="topRight" state="frozen"/>
      <selection pane="topRight" activeCell="E2" sqref="E2"/>
    </sheetView>
  </sheetViews>
  <sheetFormatPr defaultColWidth="12.5703125" defaultRowHeight="15" customHeight="1"/>
  <cols>
    <col min="1" max="1" width="3.42578125" customWidth="1"/>
    <col min="2" max="2" width="12.42578125" customWidth="1"/>
    <col min="3" max="3" width="24.7109375" customWidth="1"/>
    <col min="4" max="4" width="9.28515625" customWidth="1"/>
    <col min="5" max="5" width="10.28515625" customWidth="1"/>
    <col min="6" max="6" width="11.28515625" customWidth="1"/>
    <col min="7" max="7" width="9.42578125" customWidth="1"/>
    <col min="8" max="27" width="9.5703125" customWidth="1"/>
  </cols>
  <sheetData>
    <row r="1" spans="1:27" ht="24.75" customHeight="1">
      <c r="A1" s="443"/>
      <c r="B1" s="443"/>
      <c r="C1" s="444" t="s">
        <v>2649</v>
      </c>
      <c r="D1" s="444"/>
      <c r="E1" s="444"/>
      <c r="F1" s="444"/>
      <c r="G1" s="444"/>
      <c r="H1" s="444"/>
      <c r="I1" s="444"/>
      <c r="J1" s="444"/>
      <c r="K1" s="444"/>
      <c r="L1" s="444"/>
      <c r="M1" s="444"/>
      <c r="N1" s="444"/>
      <c r="O1" s="444"/>
      <c r="P1" s="443"/>
      <c r="Q1" s="443"/>
      <c r="R1" s="443"/>
      <c r="S1" s="443"/>
      <c r="T1" s="443"/>
      <c r="U1" s="443"/>
      <c r="V1" s="443"/>
      <c r="W1" s="443"/>
      <c r="X1" s="219"/>
      <c r="Y1" s="219"/>
      <c r="Z1" s="219"/>
      <c r="AA1" s="219"/>
    </row>
    <row r="2" spans="1:27" ht="52.5" customHeight="1">
      <c r="A2" s="946" t="s">
        <v>58</v>
      </c>
      <c r="B2" s="946" t="s">
        <v>59</v>
      </c>
      <c r="C2" s="946" t="s">
        <v>60</v>
      </c>
      <c r="D2" s="946" t="s">
        <v>61</v>
      </c>
      <c r="E2" s="947" t="s">
        <v>62</v>
      </c>
      <c r="F2" s="946" t="s">
        <v>63</v>
      </c>
      <c r="G2" s="946" t="s">
        <v>64</v>
      </c>
      <c r="H2" s="946" t="s">
        <v>65</v>
      </c>
      <c r="I2" s="946" t="s">
        <v>66</v>
      </c>
      <c r="J2" s="946" t="s">
        <v>67</v>
      </c>
      <c r="K2" s="972" t="s">
        <v>68</v>
      </c>
      <c r="L2" s="932"/>
      <c r="M2" s="932"/>
      <c r="N2" s="932"/>
      <c r="O2" s="932"/>
      <c r="P2" s="934"/>
      <c r="Q2" s="946" t="s">
        <v>69</v>
      </c>
      <c r="R2" s="946" t="s">
        <v>70</v>
      </c>
      <c r="S2" s="946">
        <v>0</v>
      </c>
      <c r="T2" s="946" t="s">
        <v>72</v>
      </c>
      <c r="U2" s="946" t="s">
        <v>73</v>
      </c>
      <c r="V2" s="946" t="s">
        <v>74</v>
      </c>
      <c r="W2" s="946" t="s">
        <v>75</v>
      </c>
      <c r="X2" s="219"/>
      <c r="Y2" s="219"/>
      <c r="Z2" s="219"/>
      <c r="AA2" s="219"/>
    </row>
    <row r="3" spans="1:27" ht="52.5" customHeight="1">
      <c r="A3" s="936"/>
      <c r="B3" s="936"/>
      <c r="C3" s="936"/>
      <c r="D3" s="936"/>
      <c r="E3" s="939"/>
      <c r="F3" s="936"/>
      <c r="G3" s="936"/>
      <c r="H3" s="936"/>
      <c r="I3" s="936"/>
      <c r="J3" s="936"/>
      <c r="K3" s="225" t="s">
        <v>76</v>
      </c>
      <c r="L3" s="225" t="s">
        <v>77</v>
      </c>
      <c r="M3" s="225" t="s">
        <v>78</v>
      </c>
      <c r="N3" s="225" t="s">
        <v>79</v>
      </c>
      <c r="O3" s="225" t="s">
        <v>80</v>
      </c>
      <c r="P3" s="225" t="s">
        <v>81</v>
      </c>
      <c r="Q3" s="936"/>
      <c r="R3" s="936"/>
      <c r="S3" s="936"/>
      <c r="T3" s="936"/>
      <c r="U3" s="936"/>
      <c r="V3" s="936"/>
      <c r="W3" s="936"/>
      <c r="X3" s="219"/>
      <c r="Y3" s="219"/>
      <c r="Z3" s="219"/>
      <c r="AA3" s="219"/>
    </row>
    <row r="4" spans="1:27" ht="180" customHeight="1">
      <c r="A4" s="561">
        <v>1</v>
      </c>
      <c r="B4" s="562" t="s">
        <v>603</v>
      </c>
      <c r="C4" s="562" t="s">
        <v>2650</v>
      </c>
      <c r="D4" s="562" t="s">
        <v>1849</v>
      </c>
      <c r="E4" s="562" t="s">
        <v>2651</v>
      </c>
      <c r="F4" s="562">
        <v>89241762220</v>
      </c>
      <c r="G4" s="562">
        <v>1415008249</v>
      </c>
      <c r="H4" s="562" t="s">
        <v>2652</v>
      </c>
      <c r="I4" s="563" t="s">
        <v>2653</v>
      </c>
      <c r="J4" s="562" t="s">
        <v>2654</v>
      </c>
      <c r="K4" s="562" t="s">
        <v>193</v>
      </c>
      <c r="L4" s="562" t="s">
        <v>2655</v>
      </c>
      <c r="M4" s="562">
        <v>340</v>
      </c>
      <c r="N4" s="562" t="s">
        <v>2656</v>
      </c>
      <c r="O4" s="562" t="s">
        <v>2657</v>
      </c>
      <c r="P4" s="562" t="s">
        <v>144</v>
      </c>
      <c r="Q4" s="562"/>
      <c r="R4" s="562" t="s">
        <v>2658</v>
      </c>
      <c r="S4" s="562" t="s">
        <v>2659</v>
      </c>
      <c r="T4" s="562" t="s">
        <v>2660</v>
      </c>
      <c r="U4" s="562" t="s">
        <v>2661</v>
      </c>
      <c r="V4" s="562" t="s">
        <v>618</v>
      </c>
      <c r="W4" s="304">
        <v>25</v>
      </c>
      <c r="X4" s="219"/>
      <c r="Y4" s="219"/>
      <c r="Z4" s="219"/>
      <c r="AA4" s="219"/>
    </row>
    <row r="5" spans="1:27" ht="128.25" customHeight="1">
      <c r="A5" s="564">
        <v>2</v>
      </c>
      <c r="B5" s="565" t="s">
        <v>603</v>
      </c>
      <c r="C5" s="565" t="s">
        <v>2662</v>
      </c>
      <c r="D5" s="565" t="s">
        <v>1849</v>
      </c>
      <c r="E5" s="565" t="s">
        <v>2663</v>
      </c>
      <c r="F5" s="565" t="s">
        <v>2664</v>
      </c>
      <c r="G5" s="565">
        <v>1415008288</v>
      </c>
      <c r="H5" s="565" t="s">
        <v>2665</v>
      </c>
      <c r="I5" s="325" t="s">
        <v>654</v>
      </c>
      <c r="J5" s="565" t="s">
        <v>2666</v>
      </c>
      <c r="K5" s="565" t="s">
        <v>193</v>
      </c>
      <c r="L5" s="565" t="s">
        <v>2667</v>
      </c>
      <c r="M5" s="565">
        <v>340</v>
      </c>
      <c r="N5" s="565" t="s">
        <v>2668</v>
      </c>
      <c r="O5" s="565" t="s">
        <v>2669</v>
      </c>
      <c r="P5" s="565" t="s">
        <v>144</v>
      </c>
      <c r="Q5" s="566"/>
      <c r="R5" s="565" t="s">
        <v>2670</v>
      </c>
      <c r="S5" s="565" t="s">
        <v>2671</v>
      </c>
      <c r="T5" s="565" t="s">
        <v>2672</v>
      </c>
      <c r="U5" s="565" t="s">
        <v>2673</v>
      </c>
      <c r="V5" s="565" t="s">
        <v>618</v>
      </c>
      <c r="W5" s="212">
        <v>100</v>
      </c>
      <c r="X5" s="219"/>
      <c r="Y5" s="219"/>
      <c r="Z5" s="219"/>
      <c r="AA5" s="219"/>
    </row>
    <row r="6" spans="1:27" ht="120.75" customHeight="1">
      <c r="A6" s="564">
        <v>3</v>
      </c>
      <c r="B6" s="565" t="s">
        <v>603</v>
      </c>
      <c r="C6" s="565" t="s">
        <v>2674</v>
      </c>
      <c r="D6" s="565" t="s">
        <v>1849</v>
      </c>
      <c r="E6" s="565" t="s">
        <v>2675</v>
      </c>
      <c r="F6" s="565" t="s">
        <v>2676</v>
      </c>
      <c r="G6" s="565">
        <v>1415008337</v>
      </c>
      <c r="H6" s="567" t="s">
        <v>2677</v>
      </c>
      <c r="I6" s="568" t="s">
        <v>2678</v>
      </c>
      <c r="J6" s="565" t="s">
        <v>2679</v>
      </c>
      <c r="K6" s="565" t="s">
        <v>193</v>
      </c>
      <c r="L6" s="565" t="s">
        <v>2667</v>
      </c>
      <c r="M6" s="565">
        <v>340</v>
      </c>
      <c r="N6" s="565" t="s">
        <v>963</v>
      </c>
      <c r="O6" s="565" t="s">
        <v>2680</v>
      </c>
      <c r="P6" s="565" t="s">
        <v>144</v>
      </c>
      <c r="Q6" s="565"/>
      <c r="R6" s="565" t="s">
        <v>2681</v>
      </c>
      <c r="S6" s="565"/>
      <c r="T6" s="565" t="s">
        <v>2682</v>
      </c>
      <c r="U6" s="565" t="s">
        <v>2683</v>
      </c>
      <c r="V6" s="565" t="s">
        <v>618</v>
      </c>
      <c r="W6" s="212">
        <v>50</v>
      </c>
      <c r="X6" s="219"/>
      <c r="Y6" s="219"/>
      <c r="Z6" s="219"/>
      <c r="AA6" s="219"/>
    </row>
    <row r="7" spans="1:27" ht="150.75" customHeight="1">
      <c r="A7" s="564">
        <v>4</v>
      </c>
      <c r="B7" s="565" t="s">
        <v>603</v>
      </c>
      <c r="C7" s="565" t="s">
        <v>955</v>
      </c>
      <c r="D7" s="565" t="s">
        <v>1849</v>
      </c>
      <c r="E7" s="565" t="s">
        <v>956</v>
      </c>
      <c r="F7" s="565" t="s">
        <v>957</v>
      </c>
      <c r="G7" s="565">
        <v>1415010840</v>
      </c>
      <c r="H7" s="565" t="s">
        <v>958</v>
      </c>
      <c r="I7" s="568" t="s">
        <v>959</v>
      </c>
      <c r="J7" s="565" t="s">
        <v>2666</v>
      </c>
      <c r="K7" s="565" t="s">
        <v>193</v>
      </c>
      <c r="L7" s="565" t="s">
        <v>2684</v>
      </c>
      <c r="M7" s="565">
        <v>340</v>
      </c>
      <c r="N7" s="565" t="s">
        <v>963</v>
      </c>
      <c r="O7" s="565" t="s">
        <v>2680</v>
      </c>
      <c r="P7" s="565" t="s">
        <v>144</v>
      </c>
      <c r="Q7" s="565"/>
      <c r="R7" s="565" t="s">
        <v>965</v>
      </c>
      <c r="S7" s="565"/>
      <c r="T7" s="565" t="s">
        <v>966</v>
      </c>
      <c r="U7" s="565" t="s">
        <v>966</v>
      </c>
      <c r="V7" s="565" t="s">
        <v>618</v>
      </c>
      <c r="W7" s="212">
        <v>55</v>
      </c>
      <c r="X7" s="219"/>
      <c r="Y7" s="219"/>
      <c r="Z7" s="219"/>
      <c r="AA7" s="219"/>
    </row>
    <row r="8" spans="1:27" ht="123" customHeight="1">
      <c r="A8" s="564">
        <v>5</v>
      </c>
      <c r="B8" s="565" t="s">
        <v>603</v>
      </c>
      <c r="C8" s="565" t="s">
        <v>2685</v>
      </c>
      <c r="D8" s="565" t="s">
        <v>1849</v>
      </c>
      <c r="E8" s="565" t="s">
        <v>2686</v>
      </c>
      <c r="F8" s="565" t="s">
        <v>2687</v>
      </c>
      <c r="G8" s="565">
        <v>1415008070</v>
      </c>
      <c r="H8" s="565" t="s">
        <v>2688</v>
      </c>
      <c r="I8" s="568" t="s">
        <v>2689</v>
      </c>
      <c r="J8" s="565" t="s">
        <v>2690</v>
      </c>
      <c r="K8" s="565" t="s">
        <v>193</v>
      </c>
      <c r="L8" s="565" t="s">
        <v>2691</v>
      </c>
      <c r="M8" s="565">
        <v>340</v>
      </c>
      <c r="N8" s="565" t="s">
        <v>963</v>
      </c>
      <c r="O8" s="565" t="s">
        <v>2680</v>
      </c>
      <c r="P8" s="565" t="s">
        <v>144</v>
      </c>
      <c r="Q8" s="565"/>
      <c r="R8" s="565" t="s">
        <v>2692</v>
      </c>
      <c r="S8" s="565"/>
      <c r="T8" s="565" t="s">
        <v>2693</v>
      </c>
      <c r="U8" s="565" t="s">
        <v>2694</v>
      </c>
      <c r="V8" s="565" t="s">
        <v>618</v>
      </c>
      <c r="W8" s="212">
        <v>25</v>
      </c>
      <c r="X8" s="224"/>
      <c r="Y8" s="224"/>
      <c r="Z8" s="224"/>
      <c r="AA8" s="224"/>
    </row>
    <row r="9" spans="1:27" ht="124.5" customHeight="1">
      <c r="A9" s="564">
        <v>6</v>
      </c>
      <c r="B9" s="565" t="s">
        <v>603</v>
      </c>
      <c r="C9" s="565" t="s">
        <v>2695</v>
      </c>
      <c r="D9" s="565" t="s">
        <v>1849</v>
      </c>
      <c r="E9" s="565" t="s">
        <v>2696</v>
      </c>
      <c r="F9" s="565" t="s">
        <v>2697</v>
      </c>
      <c r="G9" s="565">
        <v>1415008111</v>
      </c>
      <c r="H9" s="565" t="s">
        <v>2698</v>
      </c>
      <c r="I9" s="568" t="s">
        <v>2699</v>
      </c>
      <c r="J9" s="565" t="s">
        <v>2700</v>
      </c>
      <c r="K9" s="565" t="s">
        <v>193</v>
      </c>
      <c r="L9" s="565" t="s">
        <v>2701</v>
      </c>
      <c r="M9" s="565">
        <v>340</v>
      </c>
      <c r="N9" s="565" t="s">
        <v>963</v>
      </c>
      <c r="O9" s="565" t="s">
        <v>2680</v>
      </c>
      <c r="P9" s="565" t="s">
        <v>144</v>
      </c>
      <c r="Q9" s="565" t="s">
        <v>2702</v>
      </c>
      <c r="R9" s="565" t="s">
        <v>2703</v>
      </c>
      <c r="S9" s="565"/>
      <c r="T9" s="565" t="s">
        <v>2704</v>
      </c>
      <c r="U9" s="565" t="s">
        <v>2705</v>
      </c>
      <c r="V9" s="565" t="s">
        <v>618</v>
      </c>
      <c r="W9" s="166">
        <v>25</v>
      </c>
      <c r="X9" s="224"/>
      <c r="Y9" s="224"/>
      <c r="Z9" s="224"/>
      <c r="AA9" s="224"/>
    </row>
    <row r="10" spans="1:27" ht="116.25" customHeight="1">
      <c r="A10" s="564">
        <v>7</v>
      </c>
      <c r="B10" s="565" t="s">
        <v>603</v>
      </c>
      <c r="C10" s="565" t="s">
        <v>967</v>
      </c>
      <c r="D10" s="565" t="s">
        <v>1849</v>
      </c>
      <c r="E10" s="565" t="s">
        <v>2706</v>
      </c>
      <c r="F10" s="565" t="s">
        <v>2707</v>
      </c>
      <c r="G10" s="565">
        <v>1415003931</v>
      </c>
      <c r="H10" s="565" t="s">
        <v>969</v>
      </c>
      <c r="I10" s="568" t="s">
        <v>970</v>
      </c>
      <c r="J10" s="565" t="s">
        <v>2708</v>
      </c>
      <c r="K10" s="565" t="s">
        <v>193</v>
      </c>
      <c r="L10" s="565" t="s">
        <v>2709</v>
      </c>
      <c r="M10" s="565">
        <v>340</v>
      </c>
      <c r="N10" s="565" t="s">
        <v>2710</v>
      </c>
      <c r="O10" s="565" t="s">
        <v>2680</v>
      </c>
      <c r="P10" s="565" t="s">
        <v>144</v>
      </c>
      <c r="Q10" s="565" t="s">
        <v>2711</v>
      </c>
      <c r="R10" s="565" t="s">
        <v>2712</v>
      </c>
      <c r="S10" s="565"/>
      <c r="T10" s="565" t="s">
        <v>648</v>
      </c>
      <c r="U10" s="565" t="s">
        <v>649</v>
      </c>
      <c r="V10" s="565" t="s">
        <v>618</v>
      </c>
      <c r="W10" s="212">
        <v>25</v>
      </c>
      <c r="X10" s="224"/>
      <c r="Y10" s="224"/>
      <c r="Z10" s="224"/>
      <c r="AA10" s="224"/>
    </row>
    <row r="11" spans="1:27" ht="96.75" customHeight="1">
      <c r="A11" s="564">
        <v>8</v>
      </c>
      <c r="B11" s="565" t="s">
        <v>603</v>
      </c>
      <c r="C11" s="565" t="s">
        <v>619</v>
      </c>
      <c r="D11" s="565" t="s">
        <v>1849</v>
      </c>
      <c r="E11" s="565" t="s">
        <v>620</v>
      </c>
      <c r="F11" s="565" t="s">
        <v>2713</v>
      </c>
      <c r="G11" s="565">
        <v>1415008305</v>
      </c>
      <c r="H11" s="565" t="s">
        <v>2714</v>
      </c>
      <c r="I11" s="568" t="s">
        <v>623</v>
      </c>
      <c r="J11" s="565" t="s">
        <v>2715</v>
      </c>
      <c r="K11" s="565" t="s">
        <v>193</v>
      </c>
      <c r="L11" s="565" t="s">
        <v>2709</v>
      </c>
      <c r="M11" s="565">
        <v>340</v>
      </c>
      <c r="N11" s="565" t="s">
        <v>2716</v>
      </c>
      <c r="O11" s="565" t="s">
        <v>2680</v>
      </c>
      <c r="P11" s="565" t="s">
        <v>144</v>
      </c>
      <c r="Q11" s="565"/>
      <c r="R11" s="565" t="s">
        <v>2717</v>
      </c>
      <c r="S11" s="565"/>
      <c r="T11" s="565" t="s">
        <v>628</v>
      </c>
      <c r="U11" s="565" t="s">
        <v>629</v>
      </c>
      <c r="V11" s="565" t="s">
        <v>618</v>
      </c>
      <c r="W11" s="212">
        <v>100</v>
      </c>
      <c r="X11" s="224"/>
      <c r="Y11" s="224"/>
      <c r="Z11" s="224"/>
      <c r="AA11" s="224"/>
    </row>
    <row r="12" spans="1:27" ht="116.25" customHeight="1">
      <c r="A12" s="564">
        <v>9</v>
      </c>
      <c r="B12" s="565" t="s">
        <v>603</v>
      </c>
      <c r="C12" s="565" t="s">
        <v>2718</v>
      </c>
      <c r="D12" s="565" t="s">
        <v>1849</v>
      </c>
      <c r="E12" s="565" t="s">
        <v>989</v>
      </c>
      <c r="F12" s="565" t="s">
        <v>606</v>
      </c>
      <c r="G12" s="565" t="s">
        <v>607</v>
      </c>
      <c r="H12" s="565" t="s">
        <v>608</v>
      </c>
      <c r="I12" s="568" t="s">
        <v>991</v>
      </c>
      <c r="J12" s="565" t="s">
        <v>2708</v>
      </c>
      <c r="K12" s="565" t="s">
        <v>193</v>
      </c>
      <c r="L12" s="565" t="s">
        <v>2719</v>
      </c>
      <c r="M12" s="565">
        <v>340</v>
      </c>
      <c r="N12" s="565" t="s">
        <v>963</v>
      </c>
      <c r="O12" s="565" t="s">
        <v>2720</v>
      </c>
      <c r="P12" s="565" t="s">
        <v>144</v>
      </c>
      <c r="Q12" s="565"/>
      <c r="R12" s="565" t="s">
        <v>614</v>
      </c>
      <c r="S12" s="565" t="s">
        <v>615</v>
      </c>
      <c r="T12" s="565" t="s">
        <v>616</v>
      </c>
      <c r="U12" s="565" t="s">
        <v>617</v>
      </c>
      <c r="V12" s="565" t="s">
        <v>618</v>
      </c>
      <c r="W12" s="212">
        <v>100</v>
      </c>
      <c r="X12" s="224"/>
      <c r="Y12" s="224"/>
      <c r="Z12" s="224"/>
      <c r="AA12" s="224"/>
    </row>
    <row r="13" spans="1:27" ht="120.75" customHeight="1">
      <c r="A13" s="569">
        <v>10</v>
      </c>
      <c r="B13" s="565" t="s">
        <v>603</v>
      </c>
      <c r="C13" s="565" t="s">
        <v>2721</v>
      </c>
      <c r="D13" s="565" t="s">
        <v>1849</v>
      </c>
      <c r="E13" s="565" t="s">
        <v>2722</v>
      </c>
      <c r="F13" s="565" t="s">
        <v>2723</v>
      </c>
      <c r="G13" s="565">
        <v>1415007929</v>
      </c>
      <c r="H13" s="565" t="s">
        <v>2724</v>
      </c>
      <c r="I13" s="570" t="s">
        <v>2725</v>
      </c>
      <c r="J13" s="565" t="s">
        <v>2726</v>
      </c>
      <c r="K13" s="565" t="s">
        <v>193</v>
      </c>
      <c r="L13" s="565" t="s">
        <v>2719</v>
      </c>
      <c r="M13" s="565">
        <v>340</v>
      </c>
      <c r="N13" s="565" t="s">
        <v>2727</v>
      </c>
      <c r="O13" s="565" t="s">
        <v>2680</v>
      </c>
      <c r="P13" s="565" t="s">
        <v>144</v>
      </c>
      <c r="Q13" s="565"/>
      <c r="R13" s="565" t="s">
        <v>2728</v>
      </c>
      <c r="S13" s="565"/>
      <c r="T13" s="565" t="s">
        <v>2729</v>
      </c>
      <c r="U13" s="565" t="s">
        <v>2730</v>
      </c>
      <c r="V13" s="565" t="s">
        <v>618</v>
      </c>
      <c r="W13" s="212">
        <v>25</v>
      </c>
      <c r="X13" s="224"/>
      <c r="Y13" s="224"/>
      <c r="Z13" s="224"/>
      <c r="AA13" s="224"/>
    </row>
    <row r="14" spans="1:27" ht="133.5" customHeight="1">
      <c r="A14" s="564">
        <v>11</v>
      </c>
      <c r="B14" s="565" t="s">
        <v>603</v>
      </c>
      <c r="C14" s="565" t="s">
        <v>2731</v>
      </c>
      <c r="D14" s="565" t="s">
        <v>1849</v>
      </c>
      <c r="E14" s="565" t="s">
        <v>2732</v>
      </c>
      <c r="F14" s="565" t="s">
        <v>2733</v>
      </c>
      <c r="G14" s="565">
        <v>1415008295</v>
      </c>
      <c r="H14" s="565" t="s">
        <v>2734</v>
      </c>
      <c r="I14" s="568" t="s">
        <v>2735</v>
      </c>
      <c r="J14" s="565" t="s">
        <v>2679</v>
      </c>
      <c r="K14" s="565" t="s">
        <v>193</v>
      </c>
      <c r="L14" s="565" t="s">
        <v>2709</v>
      </c>
      <c r="M14" s="565">
        <v>340</v>
      </c>
      <c r="N14" s="565" t="s">
        <v>963</v>
      </c>
      <c r="O14" s="565" t="s">
        <v>2680</v>
      </c>
      <c r="P14" s="565" t="s">
        <v>144</v>
      </c>
      <c r="Q14" s="565"/>
      <c r="R14" s="565" t="s">
        <v>2736</v>
      </c>
      <c r="S14" s="565"/>
      <c r="T14" s="565" t="s">
        <v>2737</v>
      </c>
      <c r="U14" s="565" t="s">
        <v>2738</v>
      </c>
      <c r="V14" s="565" t="s">
        <v>618</v>
      </c>
      <c r="W14" s="212">
        <v>50</v>
      </c>
      <c r="X14" s="224"/>
      <c r="Y14" s="224"/>
      <c r="Z14" s="224"/>
      <c r="AA14" s="224"/>
    </row>
    <row r="15" spans="1:27" ht="126.75" customHeight="1">
      <c r="A15" s="564">
        <v>12</v>
      </c>
      <c r="B15" s="565" t="s">
        <v>603</v>
      </c>
      <c r="C15" s="565" t="s">
        <v>2739</v>
      </c>
      <c r="D15" s="565" t="s">
        <v>1849</v>
      </c>
      <c r="E15" s="565" t="s">
        <v>674</v>
      </c>
      <c r="F15" s="565">
        <v>89841129874</v>
      </c>
      <c r="G15" s="565">
        <v>1415007005</v>
      </c>
      <c r="H15" s="565" t="s">
        <v>2740</v>
      </c>
      <c r="I15" s="568" t="s">
        <v>2741</v>
      </c>
      <c r="J15" s="565" t="s">
        <v>2742</v>
      </c>
      <c r="K15" s="565" t="s">
        <v>193</v>
      </c>
      <c r="L15" s="565" t="s">
        <v>2709</v>
      </c>
      <c r="M15" s="565">
        <v>340</v>
      </c>
      <c r="N15" s="565" t="s">
        <v>963</v>
      </c>
      <c r="O15" s="565" t="s">
        <v>2680</v>
      </c>
      <c r="P15" s="565" t="s">
        <v>144</v>
      </c>
      <c r="Q15" s="565"/>
      <c r="R15" s="565" t="s">
        <v>2743</v>
      </c>
      <c r="S15" s="565"/>
      <c r="T15" s="565" t="s">
        <v>682</v>
      </c>
      <c r="U15" s="565" t="s">
        <v>683</v>
      </c>
      <c r="V15" s="565" t="s">
        <v>618</v>
      </c>
      <c r="W15" s="212">
        <v>50</v>
      </c>
      <c r="X15" s="224"/>
      <c r="Y15" s="224"/>
      <c r="Z15" s="224"/>
      <c r="AA15" s="224"/>
    </row>
    <row r="16" spans="1:27" ht="138" customHeight="1">
      <c r="A16" s="564">
        <v>13</v>
      </c>
      <c r="B16" s="565" t="s">
        <v>603</v>
      </c>
      <c r="C16" s="565" t="s">
        <v>2744</v>
      </c>
      <c r="D16" s="565" t="s">
        <v>1849</v>
      </c>
      <c r="E16" s="565" t="s">
        <v>632</v>
      </c>
      <c r="F16" s="565">
        <v>89841044936</v>
      </c>
      <c r="G16" s="565">
        <v>1415008129</v>
      </c>
      <c r="H16" s="565" t="s">
        <v>633</v>
      </c>
      <c r="I16" s="568" t="s">
        <v>634</v>
      </c>
      <c r="J16" s="565" t="s">
        <v>2679</v>
      </c>
      <c r="K16" s="565" t="s">
        <v>193</v>
      </c>
      <c r="L16" s="565" t="s">
        <v>2745</v>
      </c>
      <c r="M16" s="565">
        <v>340</v>
      </c>
      <c r="N16" s="565" t="s">
        <v>963</v>
      </c>
      <c r="O16" s="565" t="s">
        <v>2680</v>
      </c>
      <c r="P16" s="565" t="s">
        <v>144</v>
      </c>
      <c r="Q16" s="565"/>
      <c r="R16" s="565" t="s">
        <v>2746</v>
      </c>
      <c r="S16" s="565"/>
      <c r="T16" s="565" t="s">
        <v>638</v>
      </c>
      <c r="U16" s="565" t="s">
        <v>2747</v>
      </c>
      <c r="V16" s="565" t="s">
        <v>618</v>
      </c>
      <c r="W16" s="212">
        <v>50</v>
      </c>
      <c r="X16" s="224"/>
      <c r="Y16" s="224"/>
      <c r="Z16" s="224"/>
      <c r="AA16" s="224"/>
    </row>
    <row r="17" spans="1:27" ht="114" customHeight="1">
      <c r="A17" s="564">
        <v>14</v>
      </c>
      <c r="B17" s="565" t="s">
        <v>603</v>
      </c>
      <c r="C17" s="565" t="s">
        <v>2748</v>
      </c>
      <c r="D17" s="565" t="s">
        <v>1849</v>
      </c>
      <c r="E17" s="565" t="s">
        <v>2749</v>
      </c>
      <c r="F17" s="565" t="s">
        <v>2750</v>
      </c>
      <c r="G17" s="565">
        <v>1415008418</v>
      </c>
      <c r="H17" s="565" t="s">
        <v>2751</v>
      </c>
      <c r="I17" s="570" t="s">
        <v>2752</v>
      </c>
      <c r="J17" s="565" t="s">
        <v>2753</v>
      </c>
      <c r="K17" s="565" t="s">
        <v>193</v>
      </c>
      <c r="L17" s="565" t="s">
        <v>2754</v>
      </c>
      <c r="M17" s="571">
        <v>340</v>
      </c>
      <c r="N17" s="565" t="s">
        <v>2755</v>
      </c>
      <c r="O17" s="565" t="s">
        <v>2756</v>
      </c>
      <c r="P17" s="212" t="s">
        <v>144</v>
      </c>
      <c r="Q17" s="566"/>
      <c r="R17" s="565" t="s">
        <v>123</v>
      </c>
      <c r="S17" s="212"/>
      <c r="T17" s="565" t="s">
        <v>2757</v>
      </c>
      <c r="U17" s="325" t="s">
        <v>2758</v>
      </c>
      <c r="V17" s="566" t="s">
        <v>618</v>
      </c>
      <c r="W17" s="212">
        <v>50</v>
      </c>
      <c r="X17" s="224"/>
      <c r="Y17" s="224"/>
      <c r="Z17" s="224"/>
      <c r="AA17" s="224"/>
    </row>
    <row r="18" spans="1:27" ht="52.5" customHeight="1">
      <c r="A18" s="564">
        <v>15</v>
      </c>
      <c r="B18" s="565" t="s">
        <v>603</v>
      </c>
      <c r="C18" s="565" t="s">
        <v>2759</v>
      </c>
      <c r="D18" s="565" t="s">
        <v>1849</v>
      </c>
      <c r="E18" s="565" t="s">
        <v>2760</v>
      </c>
      <c r="F18" s="565" t="s">
        <v>2761</v>
      </c>
      <c r="G18" s="565">
        <v>1415008880</v>
      </c>
      <c r="H18" s="565" t="s">
        <v>2762</v>
      </c>
      <c r="I18" s="570" t="s">
        <v>2763</v>
      </c>
      <c r="J18" s="565" t="s">
        <v>2764</v>
      </c>
      <c r="K18" s="565" t="s">
        <v>193</v>
      </c>
      <c r="L18" s="565" t="s">
        <v>2765</v>
      </c>
      <c r="M18" s="565">
        <v>340</v>
      </c>
      <c r="N18" s="565" t="s">
        <v>963</v>
      </c>
      <c r="O18" s="565" t="s">
        <v>2680</v>
      </c>
      <c r="P18" s="565" t="s">
        <v>144</v>
      </c>
      <c r="Q18" s="565"/>
      <c r="R18" s="565" t="s">
        <v>342</v>
      </c>
      <c r="S18" s="565"/>
      <c r="T18" s="565" t="s">
        <v>2766</v>
      </c>
      <c r="U18" s="565" t="s">
        <v>2767</v>
      </c>
      <c r="V18" s="565" t="s">
        <v>618</v>
      </c>
      <c r="W18" s="212">
        <v>100</v>
      </c>
      <c r="X18" s="224"/>
      <c r="Y18" s="224"/>
      <c r="Z18" s="224"/>
      <c r="AA18" s="224"/>
    </row>
    <row r="19" spans="1:27" ht="79.5" customHeight="1">
      <c r="A19" s="564">
        <v>16</v>
      </c>
      <c r="B19" s="565" t="s">
        <v>603</v>
      </c>
      <c r="C19" s="565" t="s">
        <v>604</v>
      </c>
      <c r="D19" s="212" t="s">
        <v>1849</v>
      </c>
      <c r="E19" s="565" t="s">
        <v>605</v>
      </c>
      <c r="F19" s="565" t="s">
        <v>606</v>
      </c>
      <c r="G19" s="212" t="s">
        <v>607</v>
      </c>
      <c r="H19" s="565" t="s">
        <v>608</v>
      </c>
      <c r="I19" s="568" t="s">
        <v>609</v>
      </c>
      <c r="J19" s="565" t="s">
        <v>610</v>
      </c>
      <c r="K19" s="212" t="s">
        <v>531</v>
      </c>
      <c r="L19" s="212" t="s">
        <v>611</v>
      </c>
      <c r="M19" s="212">
        <v>586</v>
      </c>
      <c r="N19" s="212" t="s">
        <v>612</v>
      </c>
      <c r="O19" s="212" t="s">
        <v>613</v>
      </c>
      <c r="P19" s="212" t="s">
        <v>144</v>
      </c>
      <c r="Q19" s="566"/>
      <c r="R19" s="565" t="s">
        <v>614</v>
      </c>
      <c r="S19" s="565" t="s">
        <v>615</v>
      </c>
      <c r="T19" s="565" t="s">
        <v>616</v>
      </c>
      <c r="U19" s="565" t="s">
        <v>617</v>
      </c>
      <c r="V19" s="565" t="s">
        <v>618</v>
      </c>
      <c r="W19" s="212">
        <v>15</v>
      </c>
    </row>
    <row r="20" spans="1:27" ht="83.25" customHeight="1">
      <c r="A20" s="564">
        <v>17</v>
      </c>
      <c r="B20" s="565" t="s">
        <v>603</v>
      </c>
      <c r="C20" s="565" t="s">
        <v>619</v>
      </c>
      <c r="D20" s="212" t="s">
        <v>1849</v>
      </c>
      <c r="E20" s="565" t="s">
        <v>620</v>
      </c>
      <c r="F20" s="565" t="s">
        <v>621</v>
      </c>
      <c r="G20" s="565">
        <v>1415008305</v>
      </c>
      <c r="H20" s="565" t="s">
        <v>622</v>
      </c>
      <c r="I20" s="568" t="s">
        <v>623</v>
      </c>
      <c r="J20" s="565" t="s">
        <v>624</v>
      </c>
      <c r="K20" s="212" t="s">
        <v>531</v>
      </c>
      <c r="L20" s="212" t="s">
        <v>625</v>
      </c>
      <c r="M20" s="212">
        <v>586</v>
      </c>
      <c r="N20" s="212" t="s">
        <v>626</v>
      </c>
      <c r="O20" s="212" t="s">
        <v>627</v>
      </c>
      <c r="P20" s="212" t="s">
        <v>144</v>
      </c>
      <c r="Q20" s="212">
        <v>2018</v>
      </c>
      <c r="R20" s="565" t="s">
        <v>342</v>
      </c>
      <c r="S20" s="566"/>
      <c r="T20" s="565" t="s">
        <v>628</v>
      </c>
      <c r="U20" s="565" t="s">
        <v>629</v>
      </c>
      <c r="V20" s="565" t="s">
        <v>630</v>
      </c>
      <c r="W20" s="212">
        <v>120</v>
      </c>
    </row>
    <row r="21" spans="1:27" ht="82.5" customHeight="1">
      <c r="A21" s="564">
        <v>18</v>
      </c>
      <c r="B21" s="565" t="s">
        <v>603</v>
      </c>
      <c r="C21" s="565" t="s">
        <v>631</v>
      </c>
      <c r="D21" s="212" t="s">
        <v>1849</v>
      </c>
      <c r="E21" s="565" t="s">
        <v>632</v>
      </c>
      <c r="F21" s="565">
        <v>89841044936</v>
      </c>
      <c r="G21" s="565">
        <v>1415008129</v>
      </c>
      <c r="H21" s="565" t="s">
        <v>633</v>
      </c>
      <c r="I21" s="570" t="s">
        <v>634</v>
      </c>
      <c r="J21" s="565" t="s">
        <v>635</v>
      </c>
      <c r="K21" s="212" t="s">
        <v>531</v>
      </c>
      <c r="L21" s="212" t="s">
        <v>636</v>
      </c>
      <c r="M21" s="212">
        <v>586</v>
      </c>
      <c r="N21" s="212" t="s">
        <v>612</v>
      </c>
      <c r="O21" s="212" t="s">
        <v>637</v>
      </c>
      <c r="P21" s="212" t="s">
        <v>144</v>
      </c>
      <c r="Q21" s="566"/>
      <c r="R21" s="565" t="s">
        <v>342</v>
      </c>
      <c r="S21" s="566"/>
      <c r="T21" s="565" t="s">
        <v>638</v>
      </c>
      <c r="U21" s="565" t="s">
        <v>639</v>
      </c>
      <c r="V21" s="565" t="s">
        <v>618</v>
      </c>
      <c r="W21" s="212">
        <v>30</v>
      </c>
    </row>
    <row r="22" spans="1:27" ht="116.25" customHeight="1">
      <c r="A22" s="564">
        <v>19</v>
      </c>
      <c r="B22" s="565" t="s">
        <v>603</v>
      </c>
      <c r="C22" s="565" t="s">
        <v>640</v>
      </c>
      <c r="D22" s="212" t="s">
        <v>1849</v>
      </c>
      <c r="E22" s="565" t="s">
        <v>641</v>
      </c>
      <c r="F22" s="565">
        <v>89644216257</v>
      </c>
      <c r="G22" s="212">
        <v>14115003931</v>
      </c>
      <c r="H22" s="565" t="s">
        <v>642</v>
      </c>
      <c r="I22" s="325" t="s">
        <v>643</v>
      </c>
      <c r="J22" s="565" t="s">
        <v>644</v>
      </c>
      <c r="K22" s="212" t="s">
        <v>531</v>
      </c>
      <c r="L22" s="212" t="s">
        <v>645</v>
      </c>
      <c r="M22" s="212">
        <v>586</v>
      </c>
      <c r="N22" s="212" t="s">
        <v>612</v>
      </c>
      <c r="O22" s="212" t="s">
        <v>646</v>
      </c>
      <c r="P22" s="212" t="s">
        <v>144</v>
      </c>
      <c r="Q22" s="566"/>
      <c r="R22" s="212" t="s">
        <v>647</v>
      </c>
      <c r="S22" s="566"/>
      <c r="T22" s="565" t="s">
        <v>648</v>
      </c>
      <c r="U22" s="565" t="s">
        <v>649</v>
      </c>
      <c r="V22" s="565" t="s">
        <v>630</v>
      </c>
      <c r="W22" s="166">
        <v>30</v>
      </c>
    </row>
    <row r="23" spans="1:27" ht="101.25" customHeight="1">
      <c r="A23" s="564">
        <v>20</v>
      </c>
      <c r="B23" s="565" t="s">
        <v>603</v>
      </c>
      <c r="C23" s="565" t="s">
        <v>650</v>
      </c>
      <c r="D23" s="212" t="s">
        <v>1849</v>
      </c>
      <c r="E23" s="565" t="s">
        <v>651</v>
      </c>
      <c r="F23" s="565">
        <v>89142994437</v>
      </c>
      <c r="G23" s="212" t="s">
        <v>652</v>
      </c>
      <c r="H23" s="565" t="s">
        <v>653</v>
      </c>
      <c r="I23" s="325" t="s">
        <v>654</v>
      </c>
      <c r="J23" s="565" t="s">
        <v>655</v>
      </c>
      <c r="K23" s="212" t="s">
        <v>531</v>
      </c>
      <c r="L23" s="212" t="s">
        <v>656</v>
      </c>
      <c r="M23" s="212">
        <v>586</v>
      </c>
      <c r="N23" s="212" t="s">
        <v>657</v>
      </c>
      <c r="O23" s="212" t="s">
        <v>658</v>
      </c>
      <c r="P23" s="212" t="s">
        <v>144</v>
      </c>
      <c r="Q23" s="566"/>
      <c r="R23" s="565" t="s">
        <v>659</v>
      </c>
      <c r="S23" s="566"/>
      <c r="T23" s="565" t="s">
        <v>660</v>
      </c>
      <c r="U23" s="565" t="s">
        <v>661</v>
      </c>
      <c r="V23" s="565" t="s">
        <v>618</v>
      </c>
      <c r="W23" s="212">
        <v>45</v>
      </c>
    </row>
    <row r="24" spans="1:27" ht="77.25" customHeight="1">
      <c r="A24" s="564">
        <v>21</v>
      </c>
      <c r="B24" s="565" t="s">
        <v>603</v>
      </c>
      <c r="C24" s="565" t="s">
        <v>662</v>
      </c>
      <c r="D24" s="212" t="s">
        <v>1849</v>
      </c>
      <c r="E24" s="565" t="s">
        <v>663</v>
      </c>
      <c r="F24" s="565">
        <v>89141057710</v>
      </c>
      <c r="G24" s="212">
        <v>1415008256</v>
      </c>
      <c r="H24" s="565" t="s">
        <v>664</v>
      </c>
      <c r="I24" s="212" t="s">
        <v>665</v>
      </c>
      <c r="J24" s="565" t="s">
        <v>666</v>
      </c>
      <c r="K24" s="212" t="s">
        <v>531</v>
      </c>
      <c r="L24" s="565" t="s">
        <v>667</v>
      </c>
      <c r="M24" s="212">
        <v>586</v>
      </c>
      <c r="N24" s="212" t="s">
        <v>668</v>
      </c>
      <c r="O24" s="212" t="s">
        <v>669</v>
      </c>
      <c r="P24" s="212" t="s">
        <v>144</v>
      </c>
      <c r="Q24" s="566"/>
      <c r="R24" s="565" t="s">
        <v>670</v>
      </c>
      <c r="S24" s="566"/>
      <c r="T24" s="565" t="s">
        <v>671</v>
      </c>
      <c r="U24" s="565" t="s">
        <v>672</v>
      </c>
      <c r="V24" s="565" t="s">
        <v>630</v>
      </c>
      <c r="W24" s="212">
        <v>30</v>
      </c>
    </row>
    <row r="25" spans="1:27" ht="90.75" customHeight="1">
      <c r="A25" s="564">
        <v>22</v>
      </c>
      <c r="B25" s="565" t="s">
        <v>603</v>
      </c>
      <c r="C25" s="565" t="s">
        <v>673</v>
      </c>
      <c r="D25" s="212" t="s">
        <v>1849</v>
      </c>
      <c r="E25" s="565" t="s">
        <v>674</v>
      </c>
      <c r="F25" s="565" t="s">
        <v>675</v>
      </c>
      <c r="G25" s="212">
        <v>1415007005</v>
      </c>
      <c r="H25" s="565" t="s">
        <v>676</v>
      </c>
      <c r="I25" s="325" t="s">
        <v>677</v>
      </c>
      <c r="J25" s="565" t="s">
        <v>666</v>
      </c>
      <c r="K25" s="212" t="s">
        <v>531</v>
      </c>
      <c r="L25" s="212" t="s">
        <v>678</v>
      </c>
      <c r="M25" s="212">
        <v>586</v>
      </c>
      <c r="N25" s="212" t="s">
        <v>679</v>
      </c>
      <c r="O25" s="212" t="s">
        <v>680</v>
      </c>
      <c r="P25" s="212" t="s">
        <v>144</v>
      </c>
      <c r="Q25" s="212" t="s">
        <v>681</v>
      </c>
      <c r="R25" s="565" t="s">
        <v>342</v>
      </c>
      <c r="S25" s="566"/>
      <c r="T25" s="565" t="s">
        <v>682</v>
      </c>
      <c r="U25" s="565" t="s">
        <v>683</v>
      </c>
      <c r="V25" s="565" t="s">
        <v>684</v>
      </c>
      <c r="W25" s="212">
        <v>30</v>
      </c>
    </row>
    <row r="26" spans="1:27" ht="60.75" customHeight="1">
      <c r="A26" s="564">
        <v>23</v>
      </c>
      <c r="B26" s="565" t="s">
        <v>603</v>
      </c>
      <c r="C26" s="565" t="s">
        <v>685</v>
      </c>
      <c r="D26" s="212" t="s">
        <v>1849</v>
      </c>
      <c r="E26" s="565" t="s">
        <v>686</v>
      </c>
      <c r="F26" s="565">
        <v>89243606799</v>
      </c>
      <c r="G26" s="212">
        <v>1415008094</v>
      </c>
      <c r="H26" s="565" t="s">
        <v>687</v>
      </c>
      <c r="I26" s="325" t="s">
        <v>688</v>
      </c>
      <c r="J26" s="565" t="s">
        <v>689</v>
      </c>
      <c r="K26" s="212" t="s">
        <v>531</v>
      </c>
      <c r="L26" s="212" t="s">
        <v>690</v>
      </c>
      <c r="M26" s="212">
        <v>586</v>
      </c>
      <c r="N26" s="212" t="s">
        <v>691</v>
      </c>
      <c r="O26" s="212" t="s">
        <v>692</v>
      </c>
      <c r="P26" s="212" t="s">
        <v>144</v>
      </c>
      <c r="Q26" s="212" t="s">
        <v>681</v>
      </c>
      <c r="R26" s="565" t="s">
        <v>693</v>
      </c>
      <c r="S26" s="566"/>
      <c r="T26" s="565" t="s">
        <v>694</v>
      </c>
      <c r="U26" s="565" t="s">
        <v>695</v>
      </c>
      <c r="V26" s="566"/>
      <c r="W26" s="212">
        <v>30</v>
      </c>
    </row>
    <row r="27" spans="1:27" ht="60" customHeight="1">
      <c r="A27" s="564">
        <v>24</v>
      </c>
      <c r="B27" s="565" t="s">
        <v>603</v>
      </c>
      <c r="C27" s="565" t="s">
        <v>2768</v>
      </c>
      <c r="D27" s="212" t="s">
        <v>1849</v>
      </c>
      <c r="E27" s="565" t="s">
        <v>698</v>
      </c>
      <c r="F27" s="565">
        <v>89142679044</v>
      </c>
      <c r="G27" s="212">
        <v>1415011097</v>
      </c>
      <c r="H27" s="565" t="s">
        <v>699</v>
      </c>
      <c r="I27" s="325" t="s">
        <v>700</v>
      </c>
      <c r="J27" s="565" t="s">
        <v>666</v>
      </c>
      <c r="K27" s="212" t="s">
        <v>701</v>
      </c>
      <c r="L27" s="212" t="s">
        <v>702</v>
      </c>
      <c r="M27" s="212">
        <v>586</v>
      </c>
      <c r="N27" s="212" t="s">
        <v>703</v>
      </c>
      <c r="O27" s="212" t="s">
        <v>704</v>
      </c>
      <c r="P27" s="212" t="s">
        <v>144</v>
      </c>
      <c r="Q27" s="566"/>
      <c r="R27" s="565" t="s">
        <v>705</v>
      </c>
      <c r="S27" s="566"/>
      <c r="T27" s="566"/>
      <c r="U27" s="565" t="s">
        <v>706</v>
      </c>
      <c r="V27" s="565" t="s">
        <v>630</v>
      </c>
      <c r="W27" s="212">
        <v>30</v>
      </c>
    </row>
    <row r="28" spans="1:27" ht="84.75" customHeight="1">
      <c r="A28" s="564">
        <v>25</v>
      </c>
      <c r="B28" s="565" t="s">
        <v>603</v>
      </c>
      <c r="C28" s="212" t="s">
        <v>955</v>
      </c>
      <c r="D28" s="212" t="s">
        <v>816</v>
      </c>
      <c r="E28" s="212" t="s">
        <v>956</v>
      </c>
      <c r="F28" s="212" t="s">
        <v>957</v>
      </c>
      <c r="G28" s="212">
        <v>1415010840</v>
      </c>
      <c r="H28" s="212" t="s">
        <v>958</v>
      </c>
      <c r="I28" s="325" t="s">
        <v>959</v>
      </c>
      <c r="J28" s="212" t="s">
        <v>960</v>
      </c>
      <c r="K28" s="212" t="s">
        <v>961</v>
      </c>
      <c r="L28" s="212" t="s">
        <v>962</v>
      </c>
      <c r="M28" s="212">
        <v>586</v>
      </c>
      <c r="N28" s="212" t="s">
        <v>963</v>
      </c>
      <c r="O28" s="212" t="s">
        <v>964</v>
      </c>
      <c r="P28" s="212" t="s">
        <v>144</v>
      </c>
      <c r="Q28" s="212"/>
      <c r="R28" s="212" t="s">
        <v>965</v>
      </c>
      <c r="S28" s="212"/>
      <c r="T28" s="212" t="s">
        <v>966</v>
      </c>
      <c r="U28" s="212" t="s">
        <v>966</v>
      </c>
      <c r="V28" s="212" t="s">
        <v>618</v>
      </c>
      <c r="W28" s="212">
        <v>50</v>
      </c>
    </row>
    <row r="29" spans="1:27" ht="131.25" customHeight="1">
      <c r="A29" s="564">
        <v>26</v>
      </c>
      <c r="B29" s="565" t="s">
        <v>603</v>
      </c>
      <c r="C29" s="212" t="s">
        <v>967</v>
      </c>
      <c r="D29" s="212" t="s">
        <v>816</v>
      </c>
      <c r="E29" s="212" t="s">
        <v>968</v>
      </c>
      <c r="F29" s="212">
        <v>89969156247</v>
      </c>
      <c r="G29" s="212">
        <v>14115003931</v>
      </c>
      <c r="H29" s="212" t="s">
        <v>969</v>
      </c>
      <c r="I29" s="325" t="s">
        <v>970</v>
      </c>
      <c r="J29" s="212" t="s">
        <v>960</v>
      </c>
      <c r="K29" s="212" t="s">
        <v>961</v>
      </c>
      <c r="L29" s="212" t="s">
        <v>971</v>
      </c>
      <c r="M29" s="212">
        <v>586</v>
      </c>
      <c r="N29" s="212" t="s">
        <v>963</v>
      </c>
      <c r="O29" s="212" t="s">
        <v>964</v>
      </c>
      <c r="P29" s="212" t="s">
        <v>144</v>
      </c>
      <c r="Q29" s="212" t="s">
        <v>972</v>
      </c>
      <c r="R29" s="212" t="s">
        <v>647</v>
      </c>
      <c r="S29" s="212"/>
      <c r="T29" s="565" t="s">
        <v>648</v>
      </c>
      <c r="U29" s="565" t="s">
        <v>649</v>
      </c>
      <c r="V29" s="212" t="s">
        <v>618</v>
      </c>
      <c r="W29" s="212">
        <v>50</v>
      </c>
    </row>
    <row r="30" spans="1:27" ht="83.25" customHeight="1">
      <c r="A30" s="564">
        <v>27</v>
      </c>
      <c r="B30" s="565" t="s">
        <v>603</v>
      </c>
      <c r="C30" s="212" t="s">
        <v>973</v>
      </c>
      <c r="D30" s="212" t="s">
        <v>816</v>
      </c>
      <c r="E30" s="212" t="s">
        <v>974</v>
      </c>
      <c r="F30" s="212">
        <v>89247688204</v>
      </c>
      <c r="G30" s="212">
        <v>1415008104</v>
      </c>
      <c r="H30" s="212" t="s">
        <v>975</v>
      </c>
      <c r="I30" s="325" t="s">
        <v>976</v>
      </c>
      <c r="J30" s="212" t="s">
        <v>960</v>
      </c>
      <c r="K30" s="212" t="s">
        <v>977</v>
      </c>
      <c r="L30" s="212" t="s">
        <v>978</v>
      </c>
      <c r="M30" s="212">
        <v>586</v>
      </c>
      <c r="N30" s="212" t="s">
        <v>979</v>
      </c>
      <c r="O30" s="212" t="s">
        <v>980</v>
      </c>
      <c r="P30" s="212" t="s">
        <v>94</v>
      </c>
      <c r="Q30" s="212" t="s">
        <v>981</v>
      </c>
      <c r="R30" s="212" t="s">
        <v>982</v>
      </c>
      <c r="S30" s="212"/>
      <c r="T30" s="212" t="s">
        <v>983</v>
      </c>
      <c r="U30" s="212" t="s">
        <v>984</v>
      </c>
      <c r="V30" s="212" t="s">
        <v>618</v>
      </c>
      <c r="W30" s="212">
        <v>75</v>
      </c>
    </row>
    <row r="31" spans="1:27" ht="88.5" customHeight="1">
      <c r="A31" s="564">
        <v>28</v>
      </c>
      <c r="B31" s="565" t="s">
        <v>603</v>
      </c>
      <c r="C31" s="212" t="s">
        <v>662</v>
      </c>
      <c r="D31" s="212" t="s">
        <v>816</v>
      </c>
      <c r="E31" s="212" t="s">
        <v>663</v>
      </c>
      <c r="F31" s="212">
        <v>89141057710</v>
      </c>
      <c r="G31" s="212">
        <v>1415000856</v>
      </c>
      <c r="H31" s="212" t="s">
        <v>664</v>
      </c>
      <c r="I31" s="379" t="s">
        <v>665</v>
      </c>
      <c r="J31" s="212" t="s">
        <v>960</v>
      </c>
      <c r="K31" s="212" t="s">
        <v>961</v>
      </c>
      <c r="L31" s="212" t="s">
        <v>985</v>
      </c>
      <c r="M31" s="212">
        <v>586</v>
      </c>
      <c r="N31" s="212" t="s">
        <v>845</v>
      </c>
      <c r="O31" s="212" t="s">
        <v>964</v>
      </c>
      <c r="P31" s="212" t="s">
        <v>144</v>
      </c>
      <c r="Q31" s="212">
        <v>2004</v>
      </c>
      <c r="R31" s="212" t="s">
        <v>986</v>
      </c>
      <c r="S31" s="212"/>
      <c r="T31" s="212" t="s">
        <v>671</v>
      </c>
      <c r="U31" s="212" t="s">
        <v>987</v>
      </c>
      <c r="V31" s="212" t="s">
        <v>630</v>
      </c>
      <c r="W31" s="212">
        <v>25</v>
      </c>
    </row>
    <row r="32" spans="1:27" ht="98.25" customHeight="1">
      <c r="A32" s="564">
        <v>29</v>
      </c>
      <c r="B32" s="565" t="s">
        <v>603</v>
      </c>
      <c r="C32" s="212" t="s">
        <v>988</v>
      </c>
      <c r="D32" s="212" t="s">
        <v>816</v>
      </c>
      <c r="E32" s="212" t="s">
        <v>989</v>
      </c>
      <c r="F32" s="565" t="s">
        <v>606</v>
      </c>
      <c r="G32" s="565" t="s">
        <v>607</v>
      </c>
      <c r="H32" s="565" t="s">
        <v>990</v>
      </c>
      <c r="I32" s="568" t="s">
        <v>991</v>
      </c>
      <c r="J32" s="212" t="s">
        <v>960</v>
      </c>
      <c r="K32" s="212" t="s">
        <v>977</v>
      </c>
      <c r="L32" s="212" t="s">
        <v>992</v>
      </c>
      <c r="M32" s="212">
        <v>586</v>
      </c>
      <c r="N32" s="212" t="s">
        <v>963</v>
      </c>
      <c r="O32" s="212" t="s">
        <v>993</v>
      </c>
      <c r="P32" s="212" t="s">
        <v>144</v>
      </c>
      <c r="Q32" s="212">
        <v>2014</v>
      </c>
      <c r="R32" s="565" t="s">
        <v>614</v>
      </c>
      <c r="S32" s="565" t="s">
        <v>615</v>
      </c>
      <c r="T32" s="565" t="s">
        <v>616</v>
      </c>
      <c r="U32" s="565" t="s">
        <v>617</v>
      </c>
      <c r="V32" s="212" t="s">
        <v>618</v>
      </c>
      <c r="W32" s="212">
        <v>300</v>
      </c>
    </row>
    <row r="33" spans="1:23" ht="101.25" customHeight="1">
      <c r="A33" s="564">
        <v>30</v>
      </c>
      <c r="B33" s="565" t="s">
        <v>603</v>
      </c>
      <c r="C33" s="565" t="s">
        <v>994</v>
      </c>
      <c r="D33" s="212" t="s">
        <v>995</v>
      </c>
      <c r="E33" s="565" t="s">
        <v>996</v>
      </c>
      <c r="F33" s="565" t="s">
        <v>997</v>
      </c>
      <c r="G33" s="212">
        <v>1415012492</v>
      </c>
      <c r="H33" s="565" t="s">
        <v>998</v>
      </c>
      <c r="I33" s="566"/>
      <c r="J33" s="212" t="s">
        <v>999</v>
      </c>
      <c r="K33" s="212" t="s">
        <v>961</v>
      </c>
      <c r="L33" s="565" t="s">
        <v>1000</v>
      </c>
      <c r="M33" s="212">
        <v>586</v>
      </c>
      <c r="N33" s="565" t="s">
        <v>1001</v>
      </c>
      <c r="O33" s="565" t="s">
        <v>1002</v>
      </c>
      <c r="P33" s="212" t="s">
        <v>144</v>
      </c>
      <c r="Q33" s="212">
        <v>2015</v>
      </c>
      <c r="R33" s="565" t="s">
        <v>342</v>
      </c>
      <c r="S33" s="566"/>
      <c r="T33" s="212" t="s">
        <v>107</v>
      </c>
      <c r="U33" s="212" t="s">
        <v>123</v>
      </c>
      <c r="V33" s="212" t="s">
        <v>521</v>
      </c>
      <c r="W33" s="212">
        <v>180</v>
      </c>
    </row>
    <row r="34" spans="1:23" ht="15.75" customHeight="1">
      <c r="G34" s="60"/>
      <c r="W34" s="188">
        <f>SUM(W4:W33)</f>
        <v>1870</v>
      </c>
    </row>
    <row r="35" spans="1:23" ht="15.75" customHeight="1">
      <c r="G35" s="60"/>
    </row>
    <row r="36" spans="1:23" ht="15.75" customHeight="1">
      <c r="G36" s="60"/>
    </row>
    <row r="37" spans="1:23" ht="15.75" customHeight="1">
      <c r="G37" s="60"/>
    </row>
    <row r="38" spans="1:23" ht="15.75" customHeight="1">
      <c r="G38" s="60"/>
    </row>
    <row r="39" spans="1:23" ht="15.75" customHeight="1">
      <c r="G39" s="60"/>
    </row>
    <row r="40" spans="1:23" ht="15.75" customHeight="1">
      <c r="G40" s="60"/>
    </row>
    <row r="41" spans="1:23" ht="15.75" customHeight="1">
      <c r="G41" s="60"/>
    </row>
    <row r="42" spans="1:23" ht="15.75" customHeight="1">
      <c r="G42" s="60"/>
    </row>
    <row r="43" spans="1:23" ht="15.75" customHeight="1">
      <c r="G43" s="60"/>
    </row>
    <row r="44" spans="1:23" ht="15.75" customHeight="1">
      <c r="G44" s="60"/>
    </row>
    <row r="45" spans="1:23" ht="15.75" customHeight="1">
      <c r="G45" s="60"/>
    </row>
    <row r="46" spans="1:23" ht="15.75" customHeight="1">
      <c r="G46" s="60"/>
    </row>
    <row r="47" spans="1:23" ht="15.75" customHeight="1">
      <c r="G47" s="60"/>
    </row>
    <row r="48" spans="1:23" ht="15.75" customHeight="1">
      <c r="G48" s="60"/>
    </row>
    <row r="49" spans="7:7" ht="15.75" customHeight="1">
      <c r="G49" s="60"/>
    </row>
    <row r="50" spans="7:7" ht="15.75" customHeight="1">
      <c r="G50" s="60"/>
    </row>
    <row r="51" spans="7:7" ht="15.75" customHeight="1">
      <c r="G51" s="60"/>
    </row>
    <row r="52" spans="7:7" ht="15.75" customHeight="1">
      <c r="G52" s="60"/>
    </row>
    <row r="53" spans="7:7" ht="15.75" customHeight="1">
      <c r="G53" s="60"/>
    </row>
    <row r="54" spans="7:7" ht="15.75" customHeight="1">
      <c r="G54" s="60"/>
    </row>
    <row r="55" spans="7:7" ht="15.75" customHeight="1">
      <c r="G55" s="60"/>
    </row>
    <row r="56" spans="7:7" ht="15.75" customHeight="1">
      <c r="G56" s="60"/>
    </row>
    <row r="57" spans="7:7" ht="15.75" customHeight="1">
      <c r="G57" s="60"/>
    </row>
    <row r="58" spans="7:7" ht="15.75" customHeight="1">
      <c r="G58" s="60"/>
    </row>
    <row r="59" spans="7:7" ht="15.75" customHeight="1">
      <c r="G59" s="60"/>
    </row>
    <row r="60" spans="7:7" ht="15.75" customHeight="1">
      <c r="G60" s="60"/>
    </row>
    <row r="61" spans="7:7" ht="15.75" customHeight="1">
      <c r="G61" s="60"/>
    </row>
    <row r="62" spans="7:7" ht="15.75" customHeight="1">
      <c r="G62" s="60"/>
    </row>
    <row r="63" spans="7:7" ht="15.75" customHeight="1">
      <c r="G63" s="60"/>
    </row>
    <row r="64" spans="7:7" ht="15.75" customHeight="1">
      <c r="G64" s="60"/>
    </row>
    <row r="65" spans="7:7" ht="15.75" customHeight="1">
      <c r="G65" s="60"/>
    </row>
    <row r="66" spans="7:7" ht="15.75" customHeight="1">
      <c r="G66" s="60"/>
    </row>
    <row r="67" spans="7:7" ht="15.75" customHeight="1">
      <c r="G67" s="60"/>
    </row>
    <row r="68" spans="7:7" ht="15.75" customHeight="1">
      <c r="G68" s="60"/>
    </row>
    <row r="69" spans="7:7" ht="15.75" customHeight="1">
      <c r="G69" s="60"/>
    </row>
    <row r="70" spans="7:7" ht="15.75" customHeight="1">
      <c r="G70" s="60"/>
    </row>
    <row r="71" spans="7:7" ht="15.75" customHeight="1">
      <c r="G71" s="60"/>
    </row>
    <row r="72" spans="7:7" ht="15.75" customHeight="1">
      <c r="G72" s="60"/>
    </row>
    <row r="73" spans="7:7" ht="15.75" customHeight="1">
      <c r="G73" s="60"/>
    </row>
    <row r="74" spans="7:7" ht="15.75" customHeight="1">
      <c r="G74" s="60"/>
    </row>
    <row r="75" spans="7:7" ht="15.75" customHeight="1">
      <c r="G75" s="60"/>
    </row>
    <row r="76" spans="7:7" ht="15.75" customHeight="1">
      <c r="G76" s="60"/>
    </row>
    <row r="77" spans="7:7" ht="15.75" customHeight="1">
      <c r="G77" s="60"/>
    </row>
    <row r="78" spans="7:7" ht="15.75" customHeight="1">
      <c r="G78" s="60"/>
    </row>
    <row r="79" spans="7:7" ht="15.75" customHeight="1">
      <c r="G79" s="60"/>
    </row>
    <row r="80" spans="7:7" ht="15.75" customHeight="1">
      <c r="G80" s="60"/>
    </row>
    <row r="81" spans="7:7" ht="15.75" customHeight="1">
      <c r="G81" s="60"/>
    </row>
    <row r="82" spans="7:7" ht="15.75" customHeight="1">
      <c r="G82" s="60"/>
    </row>
    <row r="83" spans="7:7" ht="15.75" customHeight="1">
      <c r="G83" s="60"/>
    </row>
    <row r="84" spans="7:7" ht="15.75" customHeight="1">
      <c r="G84" s="60"/>
    </row>
    <row r="85" spans="7:7" ht="15.75" customHeight="1">
      <c r="G85" s="60"/>
    </row>
    <row r="86" spans="7:7" ht="15.75" customHeight="1">
      <c r="G86" s="60"/>
    </row>
    <row r="87" spans="7:7" ht="15.75" customHeight="1">
      <c r="G87" s="60"/>
    </row>
    <row r="88" spans="7:7" ht="15.75" customHeight="1">
      <c r="G88" s="60"/>
    </row>
    <row r="89" spans="7:7" ht="15.75" customHeight="1">
      <c r="G89" s="60"/>
    </row>
    <row r="90" spans="7:7" ht="15.75" customHeight="1">
      <c r="G90" s="60"/>
    </row>
    <row r="91" spans="7:7" ht="15.75" customHeight="1">
      <c r="G91" s="60"/>
    </row>
    <row r="92" spans="7:7" ht="15.75" customHeight="1">
      <c r="G92" s="60"/>
    </row>
    <row r="93" spans="7:7" ht="15.75" customHeight="1">
      <c r="G93" s="60"/>
    </row>
    <row r="94" spans="7:7" ht="15.75" customHeight="1">
      <c r="G94" s="60"/>
    </row>
    <row r="95" spans="7:7" ht="15.75" customHeight="1">
      <c r="G95" s="60"/>
    </row>
    <row r="96" spans="7:7" ht="15.75" customHeight="1">
      <c r="G96" s="60"/>
    </row>
    <row r="97" spans="7:7" ht="15.75" customHeight="1">
      <c r="G97" s="60"/>
    </row>
    <row r="98" spans="7:7" ht="15.75" customHeight="1">
      <c r="G98" s="60"/>
    </row>
    <row r="99" spans="7:7" ht="15.75" customHeight="1">
      <c r="G99" s="60"/>
    </row>
    <row r="100" spans="7:7" ht="15.75" customHeight="1">
      <c r="G100" s="60"/>
    </row>
    <row r="101" spans="7:7" ht="15.75" customHeight="1">
      <c r="G101" s="60"/>
    </row>
    <row r="102" spans="7:7" ht="15.75" customHeight="1">
      <c r="G102" s="60"/>
    </row>
    <row r="103" spans="7:7" ht="15.75" customHeight="1">
      <c r="G103" s="60"/>
    </row>
    <row r="104" spans="7:7" ht="15.75" customHeight="1">
      <c r="G104" s="60"/>
    </row>
    <row r="105" spans="7:7" ht="15.75" customHeight="1">
      <c r="G105" s="60"/>
    </row>
    <row r="106" spans="7:7" ht="15.75" customHeight="1">
      <c r="G106" s="60"/>
    </row>
    <row r="107" spans="7:7" ht="15.75" customHeight="1">
      <c r="G107" s="60"/>
    </row>
    <row r="108" spans="7:7" ht="15.75" customHeight="1">
      <c r="G108" s="60"/>
    </row>
    <row r="109" spans="7:7" ht="15.75" customHeight="1">
      <c r="G109" s="60"/>
    </row>
    <row r="110" spans="7:7" ht="15.75" customHeight="1">
      <c r="G110" s="60"/>
    </row>
    <row r="111" spans="7:7" ht="15.75" customHeight="1">
      <c r="G111" s="60"/>
    </row>
    <row r="112" spans="7:7" ht="15.75" customHeight="1">
      <c r="G112" s="60"/>
    </row>
    <row r="113" spans="7:7" ht="15.75" customHeight="1">
      <c r="G113" s="60"/>
    </row>
    <row r="114" spans="7:7" ht="15.75" customHeight="1">
      <c r="G114" s="60"/>
    </row>
    <row r="115" spans="7:7" ht="15.75" customHeight="1">
      <c r="G115" s="60"/>
    </row>
    <row r="116" spans="7:7" ht="15.75" customHeight="1">
      <c r="G116" s="60"/>
    </row>
    <row r="117" spans="7:7" ht="15.75" customHeight="1">
      <c r="G117" s="60"/>
    </row>
    <row r="118" spans="7:7" ht="15.75" customHeight="1">
      <c r="G118" s="60"/>
    </row>
    <row r="119" spans="7:7" ht="15.75" customHeight="1">
      <c r="G119" s="60"/>
    </row>
    <row r="120" spans="7:7" ht="15.75" customHeight="1">
      <c r="G120" s="60"/>
    </row>
    <row r="121" spans="7:7" ht="15.75" customHeight="1">
      <c r="G121" s="60"/>
    </row>
    <row r="122" spans="7:7" ht="15.75" customHeight="1">
      <c r="G122" s="60"/>
    </row>
    <row r="123" spans="7:7" ht="15.75" customHeight="1">
      <c r="G123" s="60"/>
    </row>
    <row r="124" spans="7:7" ht="15.75" customHeight="1">
      <c r="G124" s="60"/>
    </row>
    <row r="125" spans="7:7" ht="15.75" customHeight="1">
      <c r="G125" s="60"/>
    </row>
    <row r="126" spans="7:7" ht="15.75" customHeight="1">
      <c r="G126" s="60"/>
    </row>
    <row r="127" spans="7:7" ht="15.75" customHeight="1">
      <c r="G127" s="60"/>
    </row>
    <row r="128" spans="7:7" ht="15.75" customHeight="1">
      <c r="G128" s="60"/>
    </row>
    <row r="129" spans="7:7" ht="15.75" customHeight="1">
      <c r="G129" s="60"/>
    </row>
    <row r="130" spans="7:7" ht="15.75" customHeight="1">
      <c r="G130" s="60"/>
    </row>
    <row r="131" spans="7:7" ht="15.75" customHeight="1">
      <c r="G131" s="60"/>
    </row>
    <row r="132" spans="7:7" ht="15.75" customHeight="1">
      <c r="G132" s="60"/>
    </row>
    <row r="133" spans="7:7" ht="15.75" customHeight="1">
      <c r="G133" s="60"/>
    </row>
    <row r="134" spans="7:7" ht="15.75" customHeight="1">
      <c r="G134" s="60"/>
    </row>
    <row r="135" spans="7:7" ht="15.75" customHeight="1">
      <c r="G135" s="60"/>
    </row>
    <row r="136" spans="7:7" ht="15.75" customHeight="1">
      <c r="G136" s="60"/>
    </row>
    <row r="137" spans="7:7" ht="15.75" customHeight="1">
      <c r="G137" s="60"/>
    </row>
    <row r="138" spans="7:7" ht="15.75" customHeight="1">
      <c r="G138" s="60"/>
    </row>
    <row r="139" spans="7:7" ht="15.75" customHeight="1">
      <c r="G139" s="60"/>
    </row>
    <row r="140" spans="7:7" ht="15.75" customHeight="1">
      <c r="G140" s="60"/>
    </row>
    <row r="141" spans="7:7" ht="15.75" customHeight="1">
      <c r="G141" s="60"/>
    </row>
    <row r="142" spans="7:7" ht="15.75" customHeight="1">
      <c r="G142" s="60"/>
    </row>
    <row r="143" spans="7:7" ht="15.75" customHeight="1">
      <c r="G143" s="60"/>
    </row>
    <row r="144" spans="7:7" ht="15.75" customHeight="1">
      <c r="G144" s="60"/>
    </row>
    <row r="145" spans="7:7" ht="15.75" customHeight="1">
      <c r="G145" s="60"/>
    </row>
    <row r="146" spans="7:7" ht="15.75" customHeight="1">
      <c r="G146" s="60"/>
    </row>
    <row r="147" spans="7:7" ht="15.75" customHeight="1">
      <c r="G147" s="60"/>
    </row>
    <row r="148" spans="7:7" ht="15.75" customHeight="1">
      <c r="G148" s="60"/>
    </row>
    <row r="149" spans="7:7" ht="15.75" customHeight="1">
      <c r="G149" s="60"/>
    </row>
    <row r="150" spans="7:7" ht="15.75" customHeight="1">
      <c r="G150" s="60"/>
    </row>
    <row r="151" spans="7:7" ht="15.75" customHeight="1">
      <c r="G151" s="60"/>
    </row>
    <row r="152" spans="7:7" ht="15.75" customHeight="1">
      <c r="G152" s="60"/>
    </row>
    <row r="153" spans="7:7" ht="15.75" customHeight="1">
      <c r="G153" s="60"/>
    </row>
    <row r="154" spans="7:7" ht="15.75" customHeight="1">
      <c r="G154" s="60"/>
    </row>
    <row r="155" spans="7:7" ht="15.75" customHeight="1">
      <c r="G155" s="60"/>
    </row>
    <row r="156" spans="7:7" ht="15.75" customHeight="1">
      <c r="G156" s="60"/>
    </row>
    <row r="157" spans="7:7" ht="15.75" customHeight="1">
      <c r="G157" s="60"/>
    </row>
    <row r="158" spans="7:7" ht="15.75" customHeight="1">
      <c r="G158" s="60"/>
    </row>
    <row r="159" spans="7:7" ht="15.75" customHeight="1">
      <c r="G159" s="60"/>
    </row>
    <row r="160" spans="7:7" ht="15.75" customHeight="1">
      <c r="G160" s="60"/>
    </row>
    <row r="161" spans="7:7" ht="15.75" customHeight="1">
      <c r="G161" s="60"/>
    </row>
    <row r="162" spans="7:7" ht="15.75" customHeight="1">
      <c r="G162" s="60"/>
    </row>
    <row r="163" spans="7:7" ht="15.75" customHeight="1">
      <c r="G163" s="60"/>
    </row>
    <row r="164" spans="7:7" ht="15.75" customHeight="1">
      <c r="G164" s="60"/>
    </row>
    <row r="165" spans="7:7" ht="15.75" customHeight="1">
      <c r="G165" s="60"/>
    </row>
    <row r="166" spans="7:7" ht="15.75" customHeight="1">
      <c r="G166" s="60"/>
    </row>
    <row r="167" spans="7:7" ht="15.75" customHeight="1">
      <c r="G167" s="60"/>
    </row>
    <row r="168" spans="7:7" ht="15.75" customHeight="1">
      <c r="G168" s="60"/>
    </row>
    <row r="169" spans="7:7" ht="15.75" customHeight="1">
      <c r="G169" s="60"/>
    </row>
    <row r="170" spans="7:7" ht="15.75" customHeight="1">
      <c r="G170" s="60"/>
    </row>
    <row r="171" spans="7:7" ht="15.75" customHeight="1">
      <c r="G171" s="60"/>
    </row>
    <row r="172" spans="7:7" ht="15.75" customHeight="1">
      <c r="G172" s="60"/>
    </row>
    <row r="173" spans="7:7" ht="15.75" customHeight="1">
      <c r="G173" s="60"/>
    </row>
    <row r="174" spans="7:7" ht="15.75" customHeight="1">
      <c r="G174" s="60"/>
    </row>
    <row r="175" spans="7:7" ht="15.75" customHeight="1">
      <c r="G175" s="60"/>
    </row>
    <row r="176" spans="7:7" ht="15.75" customHeight="1">
      <c r="G176" s="60"/>
    </row>
    <row r="177" spans="7:7" ht="15.75" customHeight="1">
      <c r="G177" s="60"/>
    </row>
    <row r="178" spans="7:7" ht="15.75" customHeight="1">
      <c r="G178" s="60"/>
    </row>
    <row r="179" spans="7:7" ht="15.75" customHeight="1">
      <c r="G179" s="60"/>
    </row>
    <row r="180" spans="7:7" ht="15.75" customHeight="1">
      <c r="G180" s="60"/>
    </row>
    <row r="181" spans="7:7" ht="15.75" customHeight="1">
      <c r="G181" s="60"/>
    </row>
    <row r="182" spans="7:7" ht="15.75" customHeight="1">
      <c r="G182" s="60"/>
    </row>
    <row r="183" spans="7:7" ht="15.75" customHeight="1">
      <c r="G183" s="60"/>
    </row>
    <row r="184" spans="7:7" ht="15.75" customHeight="1">
      <c r="G184" s="60"/>
    </row>
    <row r="185" spans="7:7" ht="15.75" customHeight="1">
      <c r="G185" s="60"/>
    </row>
    <row r="186" spans="7:7" ht="15.75" customHeight="1">
      <c r="G186" s="60"/>
    </row>
    <row r="187" spans="7:7" ht="15.75" customHeight="1">
      <c r="G187" s="60"/>
    </row>
    <row r="188" spans="7:7" ht="15.75" customHeight="1">
      <c r="G188" s="60"/>
    </row>
    <row r="189" spans="7:7" ht="15.75" customHeight="1">
      <c r="G189" s="60"/>
    </row>
    <row r="190" spans="7:7" ht="15.75" customHeight="1">
      <c r="G190" s="60"/>
    </row>
    <row r="191" spans="7:7" ht="15.75" customHeight="1">
      <c r="G191" s="60"/>
    </row>
    <row r="192" spans="7:7" ht="15.75" customHeight="1">
      <c r="G192" s="60"/>
    </row>
    <row r="193" spans="7:7" ht="15.75" customHeight="1">
      <c r="G193" s="60"/>
    </row>
    <row r="194" spans="7:7" ht="15.75" customHeight="1">
      <c r="G194" s="60"/>
    </row>
    <row r="195" spans="7:7" ht="15.75" customHeight="1">
      <c r="G195" s="60"/>
    </row>
    <row r="196" spans="7:7" ht="15.75" customHeight="1">
      <c r="G196" s="60"/>
    </row>
    <row r="197" spans="7:7" ht="15.75" customHeight="1">
      <c r="G197" s="60"/>
    </row>
    <row r="198" spans="7:7" ht="15.75" customHeight="1">
      <c r="G198" s="60"/>
    </row>
    <row r="199" spans="7:7" ht="15.75" customHeight="1">
      <c r="G199" s="60"/>
    </row>
    <row r="200" spans="7:7" ht="15.75" customHeight="1">
      <c r="G200" s="60"/>
    </row>
    <row r="201" spans="7:7" ht="15.75" customHeight="1">
      <c r="G201" s="60"/>
    </row>
    <row r="202" spans="7:7" ht="15.75" customHeight="1">
      <c r="G202" s="60"/>
    </row>
    <row r="203" spans="7:7" ht="15.75" customHeight="1">
      <c r="G203" s="60"/>
    </row>
    <row r="204" spans="7:7" ht="15.75" customHeight="1">
      <c r="G204" s="60"/>
    </row>
    <row r="205" spans="7:7" ht="15.75" customHeight="1">
      <c r="G205" s="60"/>
    </row>
    <row r="206" spans="7:7" ht="15.75" customHeight="1">
      <c r="G206" s="60"/>
    </row>
    <row r="207" spans="7:7" ht="15.75" customHeight="1">
      <c r="G207" s="60"/>
    </row>
    <row r="208" spans="7:7" ht="15.75" customHeight="1">
      <c r="G208" s="60"/>
    </row>
    <row r="209" spans="7:7" ht="15.75" customHeight="1">
      <c r="G209" s="60"/>
    </row>
    <row r="210" spans="7:7" ht="15.75" customHeight="1">
      <c r="G210" s="60"/>
    </row>
    <row r="211" spans="7:7" ht="15.75" customHeight="1">
      <c r="G211" s="60"/>
    </row>
    <row r="212" spans="7:7" ht="15.75" customHeight="1">
      <c r="G212" s="60"/>
    </row>
    <row r="213" spans="7:7" ht="15.75" customHeight="1">
      <c r="G213" s="60"/>
    </row>
    <row r="214" spans="7:7" ht="15.75" customHeight="1">
      <c r="G214" s="60"/>
    </row>
    <row r="215" spans="7:7" ht="15.75" customHeight="1">
      <c r="G215" s="60"/>
    </row>
    <row r="216" spans="7:7" ht="15.75" customHeight="1">
      <c r="G216" s="60"/>
    </row>
    <row r="217" spans="7:7" ht="15.75" customHeight="1">
      <c r="G217" s="60"/>
    </row>
    <row r="218" spans="7:7" ht="15.75" customHeight="1"/>
    <row r="219" spans="7:7" ht="15.75" customHeight="1"/>
    <row r="220" spans="7:7" ht="15.75" customHeight="1"/>
    <row r="221" spans="7:7" ht="15.75" customHeight="1"/>
    <row r="222" spans="7:7" ht="15.75" customHeight="1"/>
    <row r="223" spans="7:7" ht="15.75" customHeight="1"/>
    <row r="224" spans="7: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W2:W3"/>
    <mergeCell ref="H2:H3"/>
    <mergeCell ref="I2:I3"/>
    <mergeCell ref="J2:J3"/>
    <mergeCell ref="K2:P2"/>
    <mergeCell ref="Q2:Q3"/>
    <mergeCell ref="R2:R3"/>
    <mergeCell ref="S2:S3"/>
    <mergeCell ref="F2:F3"/>
    <mergeCell ref="G2:G3"/>
    <mergeCell ref="T2:T3"/>
    <mergeCell ref="U2:U3"/>
    <mergeCell ref="V2:V3"/>
    <mergeCell ref="A2:A3"/>
    <mergeCell ref="B2:B3"/>
    <mergeCell ref="C2:C3"/>
    <mergeCell ref="D2:D3"/>
    <mergeCell ref="E2:E3"/>
  </mergeCells>
  <hyperlinks>
    <hyperlink ref="I4" r:id="rId1" xr:uid="{00000000-0004-0000-1200-000000000000}"/>
    <hyperlink ref="I5" r:id="rId2" xr:uid="{00000000-0004-0000-1200-000001000000}"/>
    <hyperlink ref="I6" r:id="rId3" xr:uid="{00000000-0004-0000-1200-000002000000}"/>
    <hyperlink ref="I7" r:id="rId4" xr:uid="{00000000-0004-0000-1200-000003000000}"/>
    <hyperlink ref="I8" r:id="rId5" xr:uid="{00000000-0004-0000-1200-000004000000}"/>
    <hyperlink ref="I9" r:id="rId6" xr:uid="{00000000-0004-0000-1200-000005000000}"/>
    <hyperlink ref="I10" r:id="rId7" xr:uid="{00000000-0004-0000-1200-000006000000}"/>
    <hyperlink ref="I11" r:id="rId8" xr:uid="{00000000-0004-0000-1200-000007000000}"/>
    <hyperlink ref="I12" r:id="rId9" xr:uid="{00000000-0004-0000-1200-000008000000}"/>
    <hyperlink ref="I13" r:id="rId10" xr:uid="{00000000-0004-0000-1200-000009000000}"/>
    <hyperlink ref="I14" r:id="rId11" xr:uid="{00000000-0004-0000-1200-00000A000000}"/>
    <hyperlink ref="I15" r:id="rId12" xr:uid="{00000000-0004-0000-1200-00000B000000}"/>
    <hyperlink ref="I16" r:id="rId13" xr:uid="{00000000-0004-0000-1200-00000C000000}"/>
    <hyperlink ref="I17" r:id="rId14" xr:uid="{00000000-0004-0000-1200-00000D000000}"/>
    <hyperlink ref="I18" r:id="rId15" xr:uid="{00000000-0004-0000-1200-00000E000000}"/>
    <hyperlink ref="I19" r:id="rId16" xr:uid="{00000000-0004-0000-1200-00000F000000}"/>
    <hyperlink ref="I20" r:id="rId17" xr:uid="{00000000-0004-0000-1200-000010000000}"/>
    <hyperlink ref="I21" r:id="rId18" xr:uid="{00000000-0004-0000-1200-000011000000}"/>
    <hyperlink ref="I22" r:id="rId19" xr:uid="{00000000-0004-0000-1200-000012000000}"/>
    <hyperlink ref="I23" r:id="rId20" xr:uid="{00000000-0004-0000-1200-000013000000}"/>
    <hyperlink ref="I25" r:id="rId21" xr:uid="{00000000-0004-0000-1200-000014000000}"/>
    <hyperlink ref="I26" r:id="rId22" xr:uid="{00000000-0004-0000-1200-000015000000}"/>
    <hyperlink ref="I27" r:id="rId23" xr:uid="{00000000-0004-0000-1200-000016000000}"/>
    <hyperlink ref="I28" r:id="rId24" xr:uid="{00000000-0004-0000-1200-000017000000}"/>
    <hyperlink ref="I29" r:id="rId25" xr:uid="{00000000-0004-0000-1200-000018000000}"/>
    <hyperlink ref="I30" r:id="rId26" xr:uid="{00000000-0004-0000-1200-000019000000}"/>
    <hyperlink ref="I32" r:id="rId27" xr:uid="{00000000-0004-0000-1200-00001A000000}"/>
  </hyperlinks>
  <pageMargins left="0.25" right="0.25" top="0.75" bottom="0.75"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G59" sqref="G59"/>
    </sheetView>
  </sheetViews>
  <sheetFormatPr defaultColWidth="12.5703125" defaultRowHeight="15" customHeight="1"/>
  <cols>
    <col min="1" max="1" width="4.85546875" customWidth="1"/>
    <col min="2" max="2" width="13.42578125" customWidth="1"/>
    <col min="3" max="3" width="30.140625" customWidth="1"/>
    <col min="4" max="4" width="15.140625" customWidth="1"/>
    <col min="5" max="5" width="16.140625" customWidth="1"/>
    <col min="6" max="6" width="15.28515625" customWidth="1"/>
    <col min="7" max="7" width="15.42578125" customWidth="1"/>
    <col min="8" max="8" width="17.85546875" customWidth="1"/>
    <col min="9" max="9" width="16.28515625" customWidth="1"/>
    <col min="10" max="10" width="12.5703125" customWidth="1"/>
    <col min="11" max="11" width="9.42578125" customWidth="1"/>
    <col min="12" max="12" width="15" customWidth="1"/>
    <col min="13" max="13" width="9.85546875" customWidth="1"/>
    <col min="14" max="14" width="9.42578125" customWidth="1"/>
    <col min="15" max="15" width="10" customWidth="1"/>
    <col min="16" max="16" width="6.7109375" customWidth="1"/>
    <col min="17" max="17" width="10.7109375" customWidth="1"/>
    <col min="18" max="18" width="12" customWidth="1"/>
    <col min="19" max="19" width="8.5703125" customWidth="1"/>
    <col min="20" max="20" width="8.7109375" customWidth="1"/>
    <col min="21" max="21" width="10" customWidth="1"/>
    <col min="22" max="22" width="7" customWidth="1"/>
    <col min="23" max="23" width="8.42578125" customWidth="1"/>
    <col min="24" max="26" width="5.85546875" customWidth="1"/>
  </cols>
  <sheetData>
    <row r="1" spans="1:26" ht="15" customHeight="1">
      <c r="A1" s="61"/>
      <c r="B1" s="1"/>
      <c r="C1" s="1"/>
      <c r="D1" s="62" t="s">
        <v>57</v>
      </c>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1"/>
      <c r="R2" s="1"/>
      <c r="S2" s="1"/>
      <c r="T2" s="1"/>
      <c r="U2" s="1"/>
      <c r="V2" s="1"/>
      <c r="W2" s="1"/>
      <c r="X2" s="1"/>
      <c r="Y2" s="1"/>
      <c r="Z2" s="1"/>
    </row>
    <row r="3" spans="1:26" ht="64.5" customHeight="1">
      <c r="A3" s="943" t="s">
        <v>58</v>
      </c>
      <c r="B3" s="943" t="s">
        <v>59</v>
      </c>
      <c r="C3" s="943" t="s">
        <v>60</v>
      </c>
      <c r="D3" s="943" t="s">
        <v>61</v>
      </c>
      <c r="E3" s="943" t="s">
        <v>62</v>
      </c>
      <c r="F3" s="943" t="s">
        <v>63</v>
      </c>
      <c r="G3" s="943" t="s">
        <v>64</v>
      </c>
      <c r="H3" s="943" t="s">
        <v>65</v>
      </c>
      <c r="I3" s="943" t="s">
        <v>66</v>
      </c>
      <c r="J3" s="943" t="s">
        <v>67</v>
      </c>
      <c r="K3" s="944" t="s">
        <v>68</v>
      </c>
      <c r="L3" s="932"/>
      <c r="M3" s="932"/>
      <c r="N3" s="932"/>
      <c r="O3" s="932"/>
      <c r="P3" s="934"/>
      <c r="Q3" s="943" t="s">
        <v>69</v>
      </c>
      <c r="R3" s="943" t="s">
        <v>70</v>
      </c>
      <c r="S3" s="943" t="s">
        <v>71</v>
      </c>
      <c r="T3" s="943" t="s">
        <v>72</v>
      </c>
      <c r="U3" s="943" t="s">
        <v>73</v>
      </c>
      <c r="V3" s="943" t="s">
        <v>74</v>
      </c>
      <c r="W3" s="943" t="s">
        <v>75</v>
      </c>
      <c r="X3" s="64"/>
      <c r="Y3" s="64"/>
      <c r="Z3" s="6"/>
    </row>
    <row r="4" spans="1:26" ht="141.75" customHeight="1">
      <c r="A4" s="936"/>
      <c r="B4" s="936"/>
      <c r="C4" s="936"/>
      <c r="D4" s="936"/>
      <c r="E4" s="936"/>
      <c r="F4" s="936"/>
      <c r="G4" s="936"/>
      <c r="H4" s="936"/>
      <c r="I4" s="936"/>
      <c r="J4" s="936"/>
      <c r="K4" s="65" t="s">
        <v>76</v>
      </c>
      <c r="L4" s="65" t="s">
        <v>77</v>
      </c>
      <c r="M4" s="65" t="s">
        <v>78</v>
      </c>
      <c r="N4" s="65" t="s">
        <v>79</v>
      </c>
      <c r="O4" s="65" t="s">
        <v>80</v>
      </c>
      <c r="P4" s="65" t="s">
        <v>81</v>
      </c>
      <c r="Q4" s="936"/>
      <c r="R4" s="936"/>
      <c r="S4" s="936"/>
      <c r="T4" s="936"/>
      <c r="U4" s="936"/>
      <c r="V4" s="936"/>
      <c r="W4" s="936"/>
      <c r="X4" s="64"/>
      <c r="Y4" s="64"/>
      <c r="Z4" s="6"/>
    </row>
    <row r="5" spans="1:26" ht="96" customHeight="1">
      <c r="A5" s="66">
        <v>1</v>
      </c>
      <c r="B5" s="65" t="s">
        <v>82</v>
      </c>
      <c r="C5" s="65" t="s">
        <v>83</v>
      </c>
      <c r="D5" s="65" t="s">
        <v>84</v>
      </c>
      <c r="E5" s="65" t="s">
        <v>85</v>
      </c>
      <c r="F5" s="65" t="s">
        <v>86</v>
      </c>
      <c r="G5" s="65">
        <v>1402047272</v>
      </c>
      <c r="H5" s="65" t="s">
        <v>87</v>
      </c>
      <c r="I5" s="67" t="s">
        <v>88</v>
      </c>
      <c r="J5" s="65" t="s">
        <v>89</v>
      </c>
      <c r="K5" s="65" t="s">
        <v>90</v>
      </c>
      <c r="L5" s="65" t="s">
        <v>91</v>
      </c>
      <c r="M5" s="68">
        <v>653</v>
      </c>
      <c r="N5" s="65" t="s">
        <v>92</v>
      </c>
      <c r="O5" s="65" t="s">
        <v>93</v>
      </c>
      <c r="P5" s="65" t="s">
        <v>94</v>
      </c>
      <c r="Q5" s="65" t="s">
        <v>95</v>
      </c>
      <c r="R5" s="65" t="s">
        <v>96</v>
      </c>
      <c r="S5" s="65" t="s">
        <v>94</v>
      </c>
      <c r="T5" s="65" t="s">
        <v>94</v>
      </c>
      <c r="U5" s="65" t="s">
        <v>97</v>
      </c>
      <c r="V5" s="65" t="s">
        <v>98</v>
      </c>
      <c r="W5" s="65">
        <v>580</v>
      </c>
      <c r="X5" s="64"/>
      <c r="Y5" s="64"/>
      <c r="Z5" s="6"/>
    </row>
    <row r="6" spans="1:26" ht="90" customHeight="1">
      <c r="A6" s="66">
        <v>2</v>
      </c>
      <c r="B6" s="65" t="s">
        <v>82</v>
      </c>
      <c r="C6" s="65" t="s">
        <v>99</v>
      </c>
      <c r="D6" s="65" t="s">
        <v>84</v>
      </c>
      <c r="E6" s="65" t="s">
        <v>100</v>
      </c>
      <c r="F6" s="65" t="s">
        <v>101</v>
      </c>
      <c r="G6" s="65">
        <v>1402014319</v>
      </c>
      <c r="H6" s="65" t="s">
        <v>102</v>
      </c>
      <c r="I6" s="65" t="s">
        <v>103</v>
      </c>
      <c r="J6" s="65" t="s">
        <v>104</v>
      </c>
      <c r="K6" s="65" t="s">
        <v>90</v>
      </c>
      <c r="L6" s="65" t="s">
        <v>105</v>
      </c>
      <c r="M6" s="68">
        <v>653</v>
      </c>
      <c r="N6" s="65" t="s">
        <v>106</v>
      </c>
      <c r="O6" s="65" t="s">
        <v>93</v>
      </c>
      <c r="P6" s="65" t="s">
        <v>94</v>
      </c>
      <c r="Q6" s="65"/>
      <c r="R6" s="63" t="s">
        <v>107</v>
      </c>
      <c r="S6" s="63"/>
      <c r="T6" s="63" t="s">
        <v>94</v>
      </c>
      <c r="U6" s="65"/>
      <c r="V6" s="65" t="s">
        <v>108</v>
      </c>
      <c r="W6" s="65">
        <v>25</v>
      </c>
      <c r="X6" s="64"/>
      <c r="Y6" s="64"/>
      <c r="Z6" s="6"/>
    </row>
    <row r="7" spans="1:26" ht="90" customHeight="1">
      <c r="A7" s="66">
        <v>3</v>
      </c>
      <c r="B7" s="69" t="s">
        <v>109</v>
      </c>
      <c r="C7" s="69" t="s">
        <v>110</v>
      </c>
      <c r="D7" s="70" t="s">
        <v>84</v>
      </c>
      <c r="E7" s="69" t="s">
        <v>111</v>
      </c>
      <c r="F7" s="71" t="s">
        <v>112</v>
      </c>
      <c r="G7" s="71">
        <v>1404001467</v>
      </c>
      <c r="H7" s="69" t="s">
        <v>113</v>
      </c>
      <c r="I7" s="72" t="s">
        <v>114</v>
      </c>
      <c r="J7" s="69" t="s">
        <v>115</v>
      </c>
      <c r="K7" s="71" t="s">
        <v>90</v>
      </c>
      <c r="L7" s="69" t="s">
        <v>116</v>
      </c>
      <c r="M7" s="69">
        <v>653</v>
      </c>
      <c r="N7" s="71" t="s">
        <v>117</v>
      </c>
      <c r="O7" s="69" t="s">
        <v>118</v>
      </c>
      <c r="P7" s="71" t="s">
        <v>94</v>
      </c>
      <c r="Q7" s="73" t="s">
        <v>119</v>
      </c>
      <c r="R7" s="69" t="s">
        <v>120</v>
      </c>
      <c r="S7" s="69"/>
      <c r="T7" s="69" t="s">
        <v>121</v>
      </c>
      <c r="U7" s="74" t="s">
        <v>122</v>
      </c>
      <c r="V7" s="24" t="s">
        <v>123</v>
      </c>
      <c r="W7" s="71">
        <v>170</v>
      </c>
      <c r="X7" s="64"/>
      <c r="Y7" s="64"/>
      <c r="Z7" s="6"/>
    </row>
    <row r="8" spans="1:26" ht="190.5" customHeight="1">
      <c r="A8" s="66">
        <v>4</v>
      </c>
      <c r="B8" s="65" t="s">
        <v>124</v>
      </c>
      <c r="C8" s="65" t="s">
        <v>125</v>
      </c>
      <c r="D8" s="65" t="s">
        <v>84</v>
      </c>
      <c r="E8" s="65" t="s">
        <v>126</v>
      </c>
      <c r="F8" s="65" t="s">
        <v>127</v>
      </c>
      <c r="G8" s="65">
        <v>1407004402</v>
      </c>
      <c r="H8" s="65" t="s">
        <v>128</v>
      </c>
      <c r="I8" s="75" t="s">
        <v>129</v>
      </c>
      <c r="J8" s="65" t="s">
        <v>130</v>
      </c>
      <c r="K8" s="65" t="s">
        <v>90</v>
      </c>
      <c r="L8" s="76" t="s">
        <v>131</v>
      </c>
      <c r="M8" s="68">
        <v>586</v>
      </c>
      <c r="N8" s="65" t="s">
        <v>132</v>
      </c>
      <c r="O8" s="65" t="s">
        <v>133</v>
      </c>
      <c r="P8" s="65" t="s">
        <v>94</v>
      </c>
      <c r="Q8" s="65"/>
      <c r="R8" s="77" t="s">
        <v>134</v>
      </c>
      <c r="S8" s="78" t="s">
        <v>94</v>
      </c>
      <c r="T8" s="78" t="s">
        <v>94</v>
      </c>
      <c r="U8" s="79">
        <v>42082</v>
      </c>
      <c r="V8" s="65" t="s">
        <v>94</v>
      </c>
      <c r="W8" s="65">
        <v>72</v>
      </c>
      <c r="X8" s="80"/>
      <c r="Y8" s="80"/>
      <c r="Z8" s="80"/>
    </row>
    <row r="9" spans="1:26" ht="64.5" customHeight="1">
      <c r="A9" s="66">
        <v>5</v>
      </c>
      <c r="B9" s="65" t="s">
        <v>135</v>
      </c>
      <c r="C9" s="65" t="s">
        <v>136</v>
      </c>
      <c r="D9" s="65" t="s">
        <v>84</v>
      </c>
      <c r="E9" s="65" t="s">
        <v>137</v>
      </c>
      <c r="F9" s="65" t="s">
        <v>138</v>
      </c>
      <c r="G9" s="65">
        <v>1410003952</v>
      </c>
      <c r="H9" s="65" t="s">
        <v>139</v>
      </c>
      <c r="I9" s="81" t="s">
        <v>140</v>
      </c>
      <c r="J9" s="65" t="s">
        <v>141</v>
      </c>
      <c r="K9" s="65" t="s">
        <v>90</v>
      </c>
      <c r="L9" s="65" t="s">
        <v>142</v>
      </c>
      <c r="M9" s="68">
        <v>586</v>
      </c>
      <c r="N9" s="65" t="s">
        <v>143</v>
      </c>
      <c r="O9" s="81" t="s">
        <v>140</v>
      </c>
      <c r="P9" s="65" t="s">
        <v>144</v>
      </c>
      <c r="Q9" s="65">
        <v>2019</v>
      </c>
      <c r="R9" s="65" t="s">
        <v>107</v>
      </c>
      <c r="S9" s="65" t="s">
        <v>144</v>
      </c>
      <c r="T9" s="65" t="s">
        <v>145</v>
      </c>
      <c r="U9" s="65" t="s">
        <v>146</v>
      </c>
      <c r="V9" s="65" t="s">
        <v>123</v>
      </c>
      <c r="W9" s="65">
        <v>25</v>
      </c>
      <c r="X9" s="64"/>
      <c r="Y9" s="64"/>
      <c r="Z9" s="6"/>
    </row>
    <row r="10" spans="1:26" ht="64.5" customHeight="1">
      <c r="A10" s="66">
        <v>6</v>
      </c>
      <c r="B10" s="22" t="s">
        <v>147</v>
      </c>
      <c r="C10" s="65" t="s">
        <v>148</v>
      </c>
      <c r="D10" s="65" t="s">
        <v>84</v>
      </c>
      <c r="E10" s="65" t="s">
        <v>149</v>
      </c>
      <c r="F10" s="22">
        <v>89644252836</v>
      </c>
      <c r="G10" s="22">
        <v>1411003433</v>
      </c>
      <c r="H10" s="65" t="s">
        <v>150</v>
      </c>
      <c r="I10" s="81" t="s">
        <v>151</v>
      </c>
      <c r="J10" s="65" t="s">
        <v>141</v>
      </c>
      <c r="K10" s="65" t="s">
        <v>90</v>
      </c>
      <c r="L10" s="65" t="s">
        <v>152</v>
      </c>
      <c r="M10" s="68">
        <v>586</v>
      </c>
      <c r="N10" s="65" t="s">
        <v>153</v>
      </c>
      <c r="O10" s="81" t="s">
        <v>151</v>
      </c>
      <c r="P10" s="65" t="s">
        <v>154</v>
      </c>
      <c r="Q10" s="65" t="s">
        <v>155</v>
      </c>
      <c r="R10" s="65" t="s">
        <v>107</v>
      </c>
      <c r="S10" s="65" t="s">
        <v>94</v>
      </c>
      <c r="T10" s="65" t="s">
        <v>156</v>
      </c>
      <c r="U10" s="65" t="s">
        <v>157</v>
      </c>
      <c r="V10" s="65" t="s">
        <v>154</v>
      </c>
      <c r="W10" s="65">
        <v>75</v>
      </c>
      <c r="X10" s="6"/>
      <c r="Y10" s="6"/>
      <c r="Z10" s="6"/>
    </row>
    <row r="11" spans="1:26" ht="79.5" customHeight="1">
      <c r="A11" s="66">
        <v>7</v>
      </c>
      <c r="B11" s="22" t="s">
        <v>147</v>
      </c>
      <c r="C11" s="65" t="s">
        <v>158</v>
      </c>
      <c r="D11" s="65" t="s">
        <v>84</v>
      </c>
      <c r="E11" s="65" t="s">
        <v>159</v>
      </c>
      <c r="F11" s="22">
        <v>89241689102</v>
      </c>
      <c r="G11" s="22">
        <v>1411003271</v>
      </c>
      <c r="H11" s="65" t="s">
        <v>160</v>
      </c>
      <c r="I11" s="65" t="s">
        <v>161</v>
      </c>
      <c r="J11" s="65" t="s">
        <v>141</v>
      </c>
      <c r="K11" s="65" t="s">
        <v>90</v>
      </c>
      <c r="L11" s="65" t="s">
        <v>152</v>
      </c>
      <c r="M11" s="68">
        <v>586</v>
      </c>
      <c r="N11" s="65" t="s">
        <v>162</v>
      </c>
      <c r="O11" s="65" t="s">
        <v>161</v>
      </c>
      <c r="P11" s="65" t="s">
        <v>144</v>
      </c>
      <c r="Q11" s="65" t="s">
        <v>155</v>
      </c>
      <c r="R11" s="65" t="s">
        <v>107</v>
      </c>
      <c r="S11" s="65" t="s">
        <v>94</v>
      </c>
      <c r="T11" s="65" t="s">
        <v>156</v>
      </c>
      <c r="U11" s="65" t="s">
        <v>163</v>
      </c>
      <c r="V11" s="65" t="s">
        <v>154</v>
      </c>
      <c r="W11" s="65">
        <v>75</v>
      </c>
      <c r="X11" s="6"/>
      <c r="Y11" s="6"/>
      <c r="Z11" s="6"/>
    </row>
    <row r="12" spans="1:26" ht="75.75" customHeight="1">
      <c r="A12" s="66">
        <v>8</v>
      </c>
      <c r="B12" s="65" t="s">
        <v>164</v>
      </c>
      <c r="C12" s="65" t="s">
        <v>165</v>
      </c>
      <c r="D12" s="65" t="s">
        <v>166</v>
      </c>
      <c r="E12" s="65" t="s">
        <v>167</v>
      </c>
      <c r="F12" s="65">
        <v>89247606339</v>
      </c>
      <c r="G12" s="65">
        <v>1414009842</v>
      </c>
      <c r="H12" s="65" t="s">
        <v>168</v>
      </c>
      <c r="I12" s="81" t="s">
        <v>169</v>
      </c>
      <c r="J12" s="65" t="s">
        <v>141</v>
      </c>
      <c r="K12" s="65" t="s">
        <v>90</v>
      </c>
      <c r="L12" s="65" t="s">
        <v>170</v>
      </c>
      <c r="M12" s="65">
        <v>2614</v>
      </c>
      <c r="N12" s="65" t="s">
        <v>171</v>
      </c>
      <c r="O12" s="81" t="s">
        <v>169</v>
      </c>
      <c r="P12" s="65" t="s">
        <v>154</v>
      </c>
      <c r="Q12" s="65" t="s">
        <v>172</v>
      </c>
      <c r="R12" s="65"/>
      <c r="S12" s="65"/>
      <c r="T12" s="65" t="s">
        <v>173</v>
      </c>
      <c r="U12" s="65" t="s">
        <v>174</v>
      </c>
      <c r="V12" s="65" t="s">
        <v>123</v>
      </c>
      <c r="W12" s="65">
        <v>630</v>
      </c>
      <c r="X12" s="6"/>
      <c r="Y12" s="6"/>
      <c r="Z12" s="6"/>
    </row>
    <row r="13" spans="1:26" ht="93.75" customHeight="1">
      <c r="A13" s="66">
        <v>9</v>
      </c>
      <c r="B13" s="68" t="s">
        <v>175</v>
      </c>
      <c r="C13" s="68" t="s">
        <v>176</v>
      </c>
      <c r="D13" s="65" t="s">
        <v>84</v>
      </c>
      <c r="E13" s="68" t="s">
        <v>177</v>
      </c>
      <c r="F13" s="68" t="s">
        <v>178</v>
      </c>
      <c r="G13" s="68">
        <v>1417006471</v>
      </c>
      <c r="H13" s="68" t="s">
        <v>179</v>
      </c>
      <c r="I13" s="81" t="s">
        <v>180</v>
      </c>
      <c r="J13" s="68" t="s">
        <v>181</v>
      </c>
      <c r="K13" s="68" t="s">
        <v>90</v>
      </c>
      <c r="L13" s="68" t="s">
        <v>182</v>
      </c>
      <c r="M13" s="68">
        <v>586</v>
      </c>
      <c r="N13" s="68" t="s">
        <v>183</v>
      </c>
      <c r="O13" s="82" t="s">
        <v>184</v>
      </c>
      <c r="P13" s="68" t="s">
        <v>94</v>
      </c>
      <c r="Q13" s="83">
        <v>44718</v>
      </c>
      <c r="R13" s="68" t="s">
        <v>123</v>
      </c>
      <c r="S13" s="68" t="s">
        <v>94</v>
      </c>
      <c r="T13" s="68" t="s">
        <v>185</v>
      </c>
      <c r="U13" s="68" t="s">
        <v>186</v>
      </c>
      <c r="V13" s="68" t="s">
        <v>154</v>
      </c>
      <c r="W13" s="68">
        <v>60</v>
      </c>
      <c r="X13" s="6"/>
      <c r="Y13" s="6"/>
      <c r="Z13" s="6"/>
    </row>
    <row r="14" spans="1:26" ht="60.75" customHeight="1">
      <c r="A14" s="66">
        <v>10</v>
      </c>
      <c r="B14" s="84" t="s">
        <v>187</v>
      </c>
      <c r="C14" s="85" t="s">
        <v>188</v>
      </c>
      <c r="D14" s="85" t="s">
        <v>84</v>
      </c>
      <c r="E14" s="85" t="s">
        <v>189</v>
      </c>
      <c r="F14" s="86" t="s">
        <v>190</v>
      </c>
      <c r="G14" s="86">
        <v>1419004238</v>
      </c>
      <c r="H14" s="87" t="s">
        <v>191</v>
      </c>
      <c r="I14" s="88" t="s">
        <v>192</v>
      </c>
      <c r="J14" s="85" t="s">
        <v>89</v>
      </c>
      <c r="K14" s="85" t="s">
        <v>193</v>
      </c>
      <c r="L14" s="85"/>
      <c r="M14" s="89">
        <v>600</v>
      </c>
      <c r="N14" s="89" t="s">
        <v>194</v>
      </c>
      <c r="O14" s="90" t="s">
        <v>195</v>
      </c>
      <c r="P14" s="85" t="s">
        <v>94</v>
      </c>
      <c r="Q14" s="91">
        <v>2009</v>
      </c>
      <c r="R14" s="91" t="s">
        <v>123</v>
      </c>
      <c r="S14" s="85"/>
      <c r="T14" s="85" t="s">
        <v>94</v>
      </c>
      <c r="U14" s="85"/>
      <c r="V14" s="92" t="s">
        <v>196</v>
      </c>
      <c r="W14" s="93">
        <v>40</v>
      </c>
      <c r="X14" s="94"/>
      <c r="Y14" s="94"/>
      <c r="Z14" s="94"/>
    </row>
    <row r="15" spans="1:26" ht="51" customHeight="1">
      <c r="A15" s="66">
        <v>11</v>
      </c>
      <c r="B15" s="95" t="s">
        <v>187</v>
      </c>
      <c r="C15" s="96" t="s">
        <v>197</v>
      </c>
      <c r="D15" s="96" t="s">
        <v>84</v>
      </c>
      <c r="E15" s="96" t="s">
        <v>198</v>
      </c>
      <c r="F15" s="97" t="s">
        <v>199</v>
      </c>
      <c r="G15" s="97">
        <v>1419004252</v>
      </c>
      <c r="H15" s="98" t="s">
        <v>200</v>
      </c>
      <c r="I15" s="99" t="s">
        <v>201</v>
      </c>
      <c r="J15" s="96" t="s">
        <v>89</v>
      </c>
      <c r="K15" s="96" t="s">
        <v>90</v>
      </c>
      <c r="L15" s="96" t="s">
        <v>202</v>
      </c>
      <c r="M15" s="100">
        <v>600</v>
      </c>
      <c r="N15" s="100" t="s">
        <v>203</v>
      </c>
      <c r="O15" s="101" t="s">
        <v>201</v>
      </c>
      <c r="P15" s="96" t="s">
        <v>94</v>
      </c>
      <c r="Q15" s="102" t="s">
        <v>204</v>
      </c>
      <c r="R15" s="102" t="s">
        <v>123</v>
      </c>
      <c r="S15" s="96"/>
      <c r="T15" s="96" t="s">
        <v>153</v>
      </c>
      <c r="U15" s="96"/>
      <c r="V15" s="103" t="s">
        <v>205</v>
      </c>
      <c r="W15" s="104">
        <v>25</v>
      </c>
      <c r="X15" s="94"/>
      <c r="Y15" s="94"/>
      <c r="Z15" s="94"/>
    </row>
    <row r="16" spans="1:26" ht="64.5" customHeight="1">
      <c r="A16" s="66">
        <v>12</v>
      </c>
      <c r="B16" s="65" t="s">
        <v>206</v>
      </c>
      <c r="C16" s="65" t="s">
        <v>207</v>
      </c>
      <c r="D16" s="65" t="s">
        <v>84</v>
      </c>
      <c r="E16" s="65" t="s">
        <v>208</v>
      </c>
      <c r="F16" s="65">
        <v>89243655242</v>
      </c>
      <c r="G16" s="65">
        <v>1421009586</v>
      </c>
      <c r="H16" s="65" t="s">
        <v>209</v>
      </c>
      <c r="I16" s="81" t="s">
        <v>210</v>
      </c>
      <c r="J16" s="65" t="s">
        <v>211</v>
      </c>
      <c r="K16" s="65" t="s">
        <v>212</v>
      </c>
      <c r="L16" s="65" t="s">
        <v>213</v>
      </c>
      <c r="M16" s="22">
        <v>3150</v>
      </c>
      <c r="N16" s="22" t="s">
        <v>214</v>
      </c>
      <c r="O16" s="105" t="s">
        <v>210</v>
      </c>
      <c r="P16" s="22" t="s">
        <v>94</v>
      </c>
      <c r="Q16" s="22" t="s">
        <v>215</v>
      </c>
      <c r="R16" s="65" t="s">
        <v>107</v>
      </c>
      <c r="S16" s="65"/>
      <c r="T16" s="65"/>
      <c r="U16" s="65"/>
      <c r="V16" s="65" t="s">
        <v>154</v>
      </c>
      <c r="W16" s="65">
        <v>225</v>
      </c>
      <c r="X16" s="64"/>
      <c r="Y16" s="64"/>
      <c r="Z16" s="6"/>
    </row>
    <row r="17" spans="1:26" ht="64.5" customHeight="1">
      <c r="A17" s="66">
        <v>13</v>
      </c>
      <c r="B17" s="65" t="s">
        <v>206</v>
      </c>
      <c r="C17" s="65" t="s">
        <v>216</v>
      </c>
      <c r="D17" s="106" t="s">
        <v>217</v>
      </c>
      <c r="E17" s="65" t="s">
        <v>218</v>
      </c>
      <c r="F17" s="65">
        <v>89148270600</v>
      </c>
      <c r="G17" s="65">
        <v>1421009089</v>
      </c>
      <c r="H17" s="65" t="s">
        <v>219</v>
      </c>
      <c r="I17" s="81" t="s">
        <v>220</v>
      </c>
      <c r="J17" s="65" t="s">
        <v>221</v>
      </c>
      <c r="K17" s="65" t="s">
        <v>212</v>
      </c>
      <c r="L17" s="65" t="s">
        <v>222</v>
      </c>
      <c r="M17" s="22">
        <v>3150</v>
      </c>
      <c r="N17" s="22" t="s">
        <v>214</v>
      </c>
      <c r="O17" s="105" t="s">
        <v>220</v>
      </c>
      <c r="P17" s="22" t="s">
        <v>94</v>
      </c>
      <c r="Q17" s="22" t="s">
        <v>223</v>
      </c>
      <c r="R17" s="106" t="s">
        <v>107</v>
      </c>
      <c r="S17" s="65"/>
      <c r="T17" s="65"/>
      <c r="U17" s="65"/>
      <c r="V17" s="65" t="s">
        <v>154</v>
      </c>
      <c r="W17" s="65">
        <v>120</v>
      </c>
      <c r="X17" s="64"/>
      <c r="Y17" s="64"/>
      <c r="Z17" s="6"/>
    </row>
    <row r="18" spans="1:26" ht="64.5" customHeight="1">
      <c r="A18" s="66">
        <v>14</v>
      </c>
      <c r="B18" s="47" t="s">
        <v>224</v>
      </c>
      <c r="C18" s="107" t="s">
        <v>225</v>
      </c>
      <c r="D18" s="106" t="s">
        <v>84</v>
      </c>
      <c r="E18" s="107" t="s">
        <v>226</v>
      </c>
      <c r="F18" s="107" t="s">
        <v>227</v>
      </c>
      <c r="G18" s="108" t="s">
        <v>228</v>
      </c>
      <c r="H18" s="107" t="s">
        <v>229</v>
      </c>
      <c r="I18" s="109" t="s">
        <v>230</v>
      </c>
      <c r="J18" s="107" t="s">
        <v>231</v>
      </c>
      <c r="K18" s="107" t="s">
        <v>90</v>
      </c>
      <c r="L18" s="107" t="s">
        <v>232</v>
      </c>
      <c r="M18" s="107">
        <v>586</v>
      </c>
      <c r="N18" s="107" t="s">
        <v>233</v>
      </c>
      <c r="O18" s="107" t="s">
        <v>234</v>
      </c>
      <c r="P18" s="107" t="s">
        <v>94</v>
      </c>
      <c r="Q18" s="107" t="s">
        <v>235</v>
      </c>
      <c r="R18" s="107" t="s">
        <v>236</v>
      </c>
      <c r="S18" s="107" t="s">
        <v>237</v>
      </c>
      <c r="T18" s="107" t="s">
        <v>238</v>
      </c>
      <c r="U18" s="107" t="s">
        <v>239</v>
      </c>
      <c r="V18" s="107" t="s">
        <v>240</v>
      </c>
      <c r="W18" s="107">
        <v>25</v>
      </c>
      <c r="X18" s="110"/>
      <c r="Y18" s="110"/>
      <c r="Z18" s="110"/>
    </row>
    <row r="19" spans="1:26" ht="64.5" customHeight="1">
      <c r="A19" s="66">
        <v>15</v>
      </c>
      <c r="B19" s="47" t="s">
        <v>224</v>
      </c>
      <c r="C19" s="107" t="s">
        <v>241</v>
      </c>
      <c r="D19" s="106" t="s">
        <v>84</v>
      </c>
      <c r="E19" s="107" t="s">
        <v>242</v>
      </c>
      <c r="F19" s="107" t="s">
        <v>243</v>
      </c>
      <c r="G19" s="108" t="s">
        <v>244</v>
      </c>
      <c r="H19" s="107" t="s">
        <v>245</v>
      </c>
      <c r="I19" s="107" t="s">
        <v>246</v>
      </c>
      <c r="J19" s="107" t="s">
        <v>247</v>
      </c>
      <c r="K19" s="107" t="s">
        <v>90</v>
      </c>
      <c r="L19" s="107" t="s">
        <v>248</v>
      </c>
      <c r="M19" s="107">
        <v>586</v>
      </c>
      <c r="N19" s="107" t="s">
        <v>249</v>
      </c>
      <c r="O19" s="107" t="s">
        <v>250</v>
      </c>
      <c r="P19" s="107" t="s">
        <v>94</v>
      </c>
      <c r="Q19" s="107" t="s">
        <v>251</v>
      </c>
      <c r="R19" s="107" t="s">
        <v>252</v>
      </c>
      <c r="S19" s="107" t="s">
        <v>253</v>
      </c>
      <c r="T19" s="107" t="s">
        <v>238</v>
      </c>
      <c r="U19" s="107" t="s">
        <v>254</v>
      </c>
      <c r="V19" s="107" t="s">
        <v>255</v>
      </c>
      <c r="W19" s="107">
        <v>40</v>
      </c>
      <c r="X19" s="110"/>
      <c r="Y19" s="110"/>
      <c r="Z19" s="110"/>
    </row>
    <row r="20" spans="1:26" ht="64.5" customHeight="1">
      <c r="A20" s="66">
        <v>16</v>
      </c>
      <c r="B20" s="47" t="s">
        <v>224</v>
      </c>
      <c r="C20" s="107" t="s">
        <v>256</v>
      </c>
      <c r="D20" s="106" t="s">
        <v>84</v>
      </c>
      <c r="E20" s="107" t="s">
        <v>257</v>
      </c>
      <c r="F20" s="107" t="s">
        <v>258</v>
      </c>
      <c r="G20" s="108" t="s">
        <v>259</v>
      </c>
      <c r="H20" s="107" t="s">
        <v>260</v>
      </c>
      <c r="I20" s="107" t="s">
        <v>94</v>
      </c>
      <c r="J20" s="107" t="s">
        <v>261</v>
      </c>
      <c r="K20" s="107" t="s">
        <v>90</v>
      </c>
      <c r="L20" s="107" t="s">
        <v>262</v>
      </c>
      <c r="M20" s="107">
        <v>586</v>
      </c>
      <c r="N20" s="107" t="s">
        <v>263</v>
      </c>
      <c r="O20" s="107" t="s">
        <v>264</v>
      </c>
      <c r="P20" s="107" t="s">
        <v>265</v>
      </c>
      <c r="Q20" s="107" t="s">
        <v>94</v>
      </c>
      <c r="R20" s="107" t="s">
        <v>266</v>
      </c>
      <c r="S20" s="107" t="s">
        <v>94</v>
      </c>
      <c r="T20" s="107" t="s">
        <v>238</v>
      </c>
      <c r="U20" s="107" t="s">
        <v>267</v>
      </c>
      <c r="V20" s="107" t="s">
        <v>267</v>
      </c>
      <c r="W20" s="107">
        <v>20</v>
      </c>
      <c r="X20" s="110"/>
      <c r="Y20" s="110"/>
      <c r="Z20" s="110"/>
    </row>
    <row r="21" spans="1:26" ht="64.5" customHeight="1">
      <c r="A21" s="66">
        <v>17</v>
      </c>
      <c r="B21" s="65" t="s">
        <v>268</v>
      </c>
      <c r="C21" s="68" t="s">
        <v>269</v>
      </c>
      <c r="D21" s="106" t="s">
        <v>84</v>
      </c>
      <c r="E21" s="68" t="s">
        <v>270</v>
      </c>
      <c r="F21" s="24">
        <v>84115225515</v>
      </c>
      <c r="G21" s="24">
        <v>1425002831</v>
      </c>
      <c r="H21" s="68" t="s">
        <v>271</v>
      </c>
      <c r="I21" s="111" t="s">
        <v>272</v>
      </c>
      <c r="J21" s="68" t="s">
        <v>273</v>
      </c>
      <c r="K21" s="24" t="s">
        <v>90</v>
      </c>
      <c r="L21" s="112" t="s">
        <v>274</v>
      </c>
      <c r="M21" s="68">
        <v>586</v>
      </c>
      <c r="N21" s="65" t="s">
        <v>249</v>
      </c>
      <c r="O21" s="65" t="s">
        <v>275</v>
      </c>
      <c r="P21" s="24" t="s">
        <v>94</v>
      </c>
      <c r="Q21" s="24" t="s">
        <v>276</v>
      </c>
      <c r="R21" s="106" t="s">
        <v>277</v>
      </c>
      <c r="S21" s="65" t="s">
        <v>278</v>
      </c>
      <c r="T21" s="65" t="s">
        <v>279</v>
      </c>
      <c r="U21" s="24"/>
      <c r="V21" s="24" t="s">
        <v>123</v>
      </c>
      <c r="W21" s="24">
        <v>26</v>
      </c>
      <c r="X21" s="6"/>
      <c r="Y21" s="6"/>
      <c r="Z21" s="6"/>
    </row>
    <row r="22" spans="1:26" ht="64.5" customHeight="1">
      <c r="A22" s="66">
        <v>18</v>
      </c>
      <c r="B22" s="65" t="s">
        <v>268</v>
      </c>
      <c r="C22" s="65" t="s">
        <v>280</v>
      </c>
      <c r="D22" s="106" t="s">
        <v>84</v>
      </c>
      <c r="E22" s="65" t="s">
        <v>281</v>
      </c>
      <c r="F22" s="65" t="s">
        <v>282</v>
      </c>
      <c r="G22" s="65">
        <v>1425003183</v>
      </c>
      <c r="H22" s="65" t="s">
        <v>283</v>
      </c>
      <c r="I22" s="65" t="s">
        <v>94</v>
      </c>
      <c r="J22" s="68" t="s">
        <v>273</v>
      </c>
      <c r="K22" s="65" t="s">
        <v>90</v>
      </c>
      <c r="L22" s="65" t="s">
        <v>284</v>
      </c>
      <c r="M22" s="68">
        <v>586</v>
      </c>
      <c r="N22" s="65" t="s">
        <v>285</v>
      </c>
      <c r="O22" s="65" t="s">
        <v>275</v>
      </c>
      <c r="P22" s="65" t="s">
        <v>94</v>
      </c>
      <c r="Q22" s="65" t="s">
        <v>286</v>
      </c>
      <c r="R22" s="106" t="s">
        <v>287</v>
      </c>
      <c r="S22" s="65" t="s">
        <v>278</v>
      </c>
      <c r="T22" s="65" t="s">
        <v>279</v>
      </c>
      <c r="U22" s="65" t="s">
        <v>288</v>
      </c>
      <c r="V22" s="65" t="s">
        <v>289</v>
      </c>
      <c r="W22" s="24">
        <v>20</v>
      </c>
      <c r="X22" s="6"/>
      <c r="Y22" s="6"/>
      <c r="Z22" s="6"/>
    </row>
    <row r="23" spans="1:26" ht="64.5" customHeight="1">
      <c r="A23" s="66">
        <v>19</v>
      </c>
      <c r="B23" s="65" t="s">
        <v>268</v>
      </c>
      <c r="C23" s="65" t="s">
        <v>290</v>
      </c>
      <c r="D23" s="106" t="s">
        <v>84</v>
      </c>
      <c r="E23" s="65" t="s">
        <v>291</v>
      </c>
      <c r="F23" s="65">
        <v>8959930597</v>
      </c>
      <c r="G23" s="65">
        <v>1425003232</v>
      </c>
      <c r="H23" s="65" t="s">
        <v>292</v>
      </c>
      <c r="I23" s="65"/>
      <c r="J23" s="68" t="s">
        <v>273</v>
      </c>
      <c r="K23" s="65" t="s">
        <v>90</v>
      </c>
      <c r="L23" s="112" t="s">
        <v>293</v>
      </c>
      <c r="M23" s="68">
        <v>586</v>
      </c>
      <c r="N23" s="65" t="s">
        <v>294</v>
      </c>
      <c r="O23" s="65" t="s">
        <v>275</v>
      </c>
      <c r="P23" s="65" t="s">
        <v>94</v>
      </c>
      <c r="Q23" s="65" t="s">
        <v>295</v>
      </c>
      <c r="R23" s="106" t="s">
        <v>296</v>
      </c>
      <c r="S23" s="65" t="s">
        <v>278</v>
      </c>
      <c r="T23" s="65" t="s">
        <v>279</v>
      </c>
      <c r="U23" s="65" t="s">
        <v>297</v>
      </c>
      <c r="V23" s="65" t="s">
        <v>123</v>
      </c>
      <c r="W23" s="24">
        <v>40</v>
      </c>
      <c r="X23" s="6"/>
      <c r="Y23" s="6"/>
      <c r="Z23" s="6"/>
    </row>
    <row r="24" spans="1:26" ht="89.25" customHeight="1">
      <c r="A24" s="66">
        <v>20</v>
      </c>
      <c r="B24" s="68" t="s">
        <v>298</v>
      </c>
      <c r="C24" s="68" t="s">
        <v>299</v>
      </c>
      <c r="D24" s="68" t="s">
        <v>300</v>
      </c>
      <c r="E24" s="68" t="s">
        <v>301</v>
      </c>
      <c r="F24" s="68" t="s">
        <v>302</v>
      </c>
      <c r="G24" s="68">
        <v>1427007828</v>
      </c>
      <c r="H24" s="113" t="s">
        <v>303</v>
      </c>
      <c r="I24" s="68" t="s">
        <v>94</v>
      </c>
      <c r="J24" s="68" t="s">
        <v>304</v>
      </c>
      <c r="K24" s="68" t="s">
        <v>90</v>
      </c>
      <c r="L24" s="68" t="s">
        <v>305</v>
      </c>
      <c r="M24" s="68">
        <v>753</v>
      </c>
      <c r="N24" s="68" t="s">
        <v>306</v>
      </c>
      <c r="O24" s="68" t="s">
        <v>307</v>
      </c>
      <c r="P24" s="68" t="s">
        <v>94</v>
      </c>
      <c r="Q24" s="68" t="s">
        <v>308</v>
      </c>
      <c r="R24" s="65" t="s">
        <v>309</v>
      </c>
      <c r="S24" s="68" t="s">
        <v>153</v>
      </c>
      <c r="T24" s="68" t="s">
        <v>153</v>
      </c>
      <c r="U24" s="68" t="s">
        <v>310</v>
      </c>
      <c r="V24" s="68" t="s">
        <v>289</v>
      </c>
      <c r="W24" s="68">
        <v>50</v>
      </c>
      <c r="X24" s="6"/>
      <c r="Y24" s="6"/>
      <c r="Z24" s="6"/>
    </row>
    <row r="25" spans="1:26" ht="64.5" customHeight="1">
      <c r="A25" s="66">
        <v>21</v>
      </c>
      <c r="B25" s="114" t="s">
        <v>311</v>
      </c>
      <c r="C25" s="114" t="s">
        <v>312</v>
      </c>
      <c r="D25" s="114" t="s">
        <v>313</v>
      </c>
      <c r="E25" s="114" t="s">
        <v>314</v>
      </c>
      <c r="F25" s="114">
        <v>89142896002</v>
      </c>
      <c r="G25" s="114">
        <v>1431010125</v>
      </c>
      <c r="H25" s="114" t="s">
        <v>315</v>
      </c>
      <c r="I25" s="114" t="s">
        <v>316</v>
      </c>
      <c r="J25" s="114" t="s">
        <v>141</v>
      </c>
      <c r="K25" s="114" t="s">
        <v>90</v>
      </c>
      <c r="L25" s="115" t="s">
        <v>317</v>
      </c>
      <c r="M25" s="68">
        <v>753</v>
      </c>
      <c r="N25" s="114" t="s">
        <v>318</v>
      </c>
      <c r="O25" s="114" t="s">
        <v>319</v>
      </c>
      <c r="P25" s="114" t="s">
        <v>144</v>
      </c>
      <c r="Q25" s="114" t="s">
        <v>320</v>
      </c>
      <c r="R25" s="114" t="s">
        <v>123</v>
      </c>
      <c r="S25" s="114">
        <v>2019</v>
      </c>
      <c r="T25" s="114" t="s">
        <v>321</v>
      </c>
      <c r="U25" s="114" t="s">
        <v>322</v>
      </c>
      <c r="V25" s="114" t="s">
        <v>94</v>
      </c>
      <c r="W25" s="114">
        <v>420</v>
      </c>
      <c r="X25" s="80"/>
      <c r="Y25" s="80"/>
      <c r="Z25" s="80"/>
    </row>
    <row r="26" spans="1:26" ht="64.5" customHeight="1">
      <c r="A26" s="66">
        <v>22</v>
      </c>
      <c r="B26" s="65" t="s">
        <v>311</v>
      </c>
      <c r="C26" s="65" t="s">
        <v>323</v>
      </c>
      <c r="D26" s="65" t="s">
        <v>324</v>
      </c>
      <c r="E26" s="65" t="s">
        <v>325</v>
      </c>
      <c r="F26" s="65">
        <v>84114443393</v>
      </c>
      <c r="G26" s="65">
        <v>1431006898</v>
      </c>
      <c r="H26" s="65" t="s">
        <v>326</v>
      </c>
      <c r="I26" s="116" t="s">
        <v>327</v>
      </c>
      <c r="J26" s="65" t="s">
        <v>328</v>
      </c>
      <c r="K26" s="65" t="s">
        <v>90</v>
      </c>
      <c r="L26" s="68" t="s">
        <v>329</v>
      </c>
      <c r="M26" s="68">
        <v>753</v>
      </c>
      <c r="N26" s="65" t="s">
        <v>330</v>
      </c>
      <c r="O26" s="65" t="s">
        <v>319</v>
      </c>
      <c r="P26" s="65" t="s">
        <v>144</v>
      </c>
      <c r="Q26" s="65" t="s">
        <v>331</v>
      </c>
      <c r="R26" s="114" t="s">
        <v>123</v>
      </c>
      <c r="S26" s="65" t="s">
        <v>94</v>
      </c>
      <c r="T26" s="65" t="s">
        <v>332</v>
      </c>
      <c r="U26" s="65" t="s">
        <v>333</v>
      </c>
      <c r="V26" s="65" t="s">
        <v>334</v>
      </c>
      <c r="W26" s="65">
        <v>25</v>
      </c>
      <c r="X26" s="80"/>
      <c r="Y26" s="80"/>
      <c r="Z26" s="80"/>
    </row>
    <row r="27" spans="1:26" ht="64.5" customHeight="1">
      <c r="A27" s="66">
        <v>23</v>
      </c>
      <c r="B27" s="65" t="s">
        <v>335</v>
      </c>
      <c r="C27" s="106" t="s">
        <v>336</v>
      </c>
      <c r="D27" s="106" t="s">
        <v>84</v>
      </c>
      <c r="E27" s="106" t="s">
        <v>337</v>
      </c>
      <c r="F27" s="106" t="s">
        <v>338</v>
      </c>
      <c r="G27" s="106">
        <v>1435123810</v>
      </c>
      <c r="H27" s="106" t="s">
        <v>339</v>
      </c>
      <c r="I27" s="117" t="s">
        <v>340</v>
      </c>
      <c r="J27" s="106" t="s">
        <v>181</v>
      </c>
      <c r="K27" s="106" t="s">
        <v>90</v>
      </c>
      <c r="L27" s="118" t="s">
        <v>341</v>
      </c>
      <c r="M27" s="68">
        <v>586</v>
      </c>
      <c r="N27" s="106" t="s">
        <v>183</v>
      </c>
      <c r="O27" s="106" t="s">
        <v>264</v>
      </c>
      <c r="P27" s="119" t="s">
        <v>94</v>
      </c>
      <c r="Q27" s="106"/>
      <c r="R27" s="106" t="s">
        <v>342</v>
      </c>
      <c r="S27" s="65" t="s">
        <v>94</v>
      </c>
      <c r="T27" s="65" t="s">
        <v>94</v>
      </c>
      <c r="U27" s="106" t="s">
        <v>343</v>
      </c>
      <c r="V27" s="106" t="s">
        <v>94</v>
      </c>
      <c r="W27" s="106">
        <v>110</v>
      </c>
      <c r="X27" s="80"/>
      <c r="Y27" s="80"/>
      <c r="Z27" s="80"/>
    </row>
    <row r="28" spans="1:26" ht="110.25" customHeight="1">
      <c r="A28" s="66">
        <v>24</v>
      </c>
      <c r="B28" s="65" t="s">
        <v>335</v>
      </c>
      <c r="C28" s="106" t="s">
        <v>344</v>
      </c>
      <c r="D28" s="106" t="s">
        <v>345</v>
      </c>
      <c r="E28" s="106" t="s">
        <v>346</v>
      </c>
      <c r="F28" s="120">
        <v>89627350661</v>
      </c>
      <c r="G28" s="106">
        <v>1435123627</v>
      </c>
      <c r="H28" s="106" t="s">
        <v>347</v>
      </c>
      <c r="I28" s="121" t="s">
        <v>348</v>
      </c>
      <c r="J28" s="106" t="s">
        <v>349</v>
      </c>
      <c r="K28" s="106" t="s">
        <v>90</v>
      </c>
      <c r="L28" s="122" t="s">
        <v>350</v>
      </c>
      <c r="M28" s="68">
        <v>586</v>
      </c>
      <c r="N28" s="106" t="s">
        <v>183</v>
      </c>
      <c r="O28" s="106" t="s">
        <v>264</v>
      </c>
      <c r="P28" s="106" t="s">
        <v>351</v>
      </c>
      <c r="Q28" s="106"/>
      <c r="R28" s="106" t="s">
        <v>342</v>
      </c>
      <c r="S28" s="65" t="s">
        <v>94</v>
      </c>
      <c r="T28" s="65" t="s">
        <v>94</v>
      </c>
      <c r="U28" s="106"/>
      <c r="V28" s="65" t="s">
        <v>94</v>
      </c>
      <c r="W28" s="106">
        <v>260</v>
      </c>
      <c r="X28" s="80"/>
      <c r="Y28" s="80"/>
      <c r="Z28" s="80"/>
    </row>
    <row r="29" spans="1:26" ht="96" customHeight="1">
      <c r="A29" s="66">
        <v>25</v>
      </c>
      <c r="B29" s="65" t="s">
        <v>335</v>
      </c>
      <c r="C29" s="106" t="s">
        <v>352</v>
      </c>
      <c r="D29" s="106" t="s">
        <v>84</v>
      </c>
      <c r="E29" s="106" t="s">
        <v>353</v>
      </c>
      <c r="F29" s="106" t="s">
        <v>354</v>
      </c>
      <c r="G29" s="106">
        <v>1435123585</v>
      </c>
      <c r="H29" s="106" t="s">
        <v>355</v>
      </c>
      <c r="I29" s="121" t="s">
        <v>356</v>
      </c>
      <c r="J29" s="106" t="s">
        <v>181</v>
      </c>
      <c r="K29" s="106" t="s">
        <v>90</v>
      </c>
      <c r="L29" s="122" t="s">
        <v>357</v>
      </c>
      <c r="M29" s="68">
        <v>586</v>
      </c>
      <c r="N29" s="106" t="s">
        <v>183</v>
      </c>
      <c r="O29" s="106" t="s">
        <v>264</v>
      </c>
      <c r="P29" s="119" t="s">
        <v>94</v>
      </c>
      <c r="Q29" s="106"/>
      <c r="R29" s="106" t="s">
        <v>342</v>
      </c>
      <c r="S29" s="65" t="s">
        <v>94</v>
      </c>
      <c r="T29" s="65" t="s">
        <v>94</v>
      </c>
      <c r="U29" s="106"/>
      <c r="V29" s="65" t="s">
        <v>94</v>
      </c>
      <c r="W29" s="106">
        <v>300</v>
      </c>
      <c r="X29" s="80"/>
      <c r="Y29" s="80"/>
      <c r="Z29" s="80"/>
    </row>
    <row r="30" spans="1:26" ht="64.5" customHeight="1">
      <c r="A30" s="66">
        <v>26</v>
      </c>
      <c r="B30" s="65" t="s">
        <v>335</v>
      </c>
      <c r="C30" s="106" t="s">
        <v>358</v>
      </c>
      <c r="D30" s="106" t="s">
        <v>84</v>
      </c>
      <c r="E30" s="106" t="s">
        <v>359</v>
      </c>
      <c r="F30" s="106" t="s">
        <v>360</v>
      </c>
      <c r="G30" s="106">
        <v>1435123786</v>
      </c>
      <c r="H30" s="106" t="s">
        <v>361</v>
      </c>
      <c r="I30" s="121" t="s">
        <v>362</v>
      </c>
      <c r="J30" s="106" t="s">
        <v>181</v>
      </c>
      <c r="K30" s="106" t="s">
        <v>90</v>
      </c>
      <c r="L30" s="122" t="s">
        <v>341</v>
      </c>
      <c r="M30" s="68">
        <v>586</v>
      </c>
      <c r="N30" s="106" t="s">
        <v>183</v>
      </c>
      <c r="O30" s="106" t="s">
        <v>264</v>
      </c>
      <c r="P30" s="106" t="s">
        <v>351</v>
      </c>
      <c r="Q30" s="106"/>
      <c r="R30" s="106" t="s">
        <v>342</v>
      </c>
      <c r="S30" s="65" t="s">
        <v>94</v>
      </c>
      <c r="T30" s="65" t="s">
        <v>94</v>
      </c>
      <c r="U30" s="106"/>
      <c r="V30" s="65" t="s">
        <v>94</v>
      </c>
      <c r="W30" s="106">
        <v>288</v>
      </c>
      <c r="X30" s="80"/>
      <c r="Y30" s="80"/>
      <c r="Z30" s="80"/>
    </row>
    <row r="31" spans="1:26" ht="64.5" customHeight="1">
      <c r="A31" s="66">
        <v>27</v>
      </c>
      <c r="B31" s="65" t="s">
        <v>335</v>
      </c>
      <c r="C31" s="106" t="s">
        <v>363</v>
      </c>
      <c r="D31" s="106" t="s">
        <v>84</v>
      </c>
      <c r="E31" s="123" t="s">
        <v>364</v>
      </c>
      <c r="F31" s="124" t="s">
        <v>365</v>
      </c>
      <c r="G31" s="124">
        <v>1435123962</v>
      </c>
      <c r="H31" s="125" t="s">
        <v>366</v>
      </c>
      <c r="I31" s="126" t="s">
        <v>367</v>
      </c>
      <c r="J31" s="106" t="s">
        <v>181</v>
      </c>
      <c r="K31" s="106" t="s">
        <v>90</v>
      </c>
      <c r="L31" s="122" t="s">
        <v>368</v>
      </c>
      <c r="M31" s="68">
        <v>586</v>
      </c>
      <c r="N31" s="106" t="s">
        <v>183</v>
      </c>
      <c r="O31" s="106" t="s">
        <v>264</v>
      </c>
      <c r="P31" s="119" t="s">
        <v>94</v>
      </c>
      <c r="Q31" s="106"/>
      <c r="R31" s="106" t="s">
        <v>342</v>
      </c>
      <c r="S31" s="65" t="s">
        <v>94</v>
      </c>
      <c r="T31" s="65" t="s">
        <v>94</v>
      </c>
      <c r="U31" s="106"/>
      <c r="V31" s="65" t="s">
        <v>94</v>
      </c>
      <c r="W31" s="106">
        <v>250</v>
      </c>
      <c r="X31" s="80"/>
      <c r="Y31" s="80"/>
      <c r="Z31" s="80"/>
    </row>
    <row r="32" spans="1:26" ht="64.5" customHeight="1">
      <c r="A32" s="66">
        <v>28</v>
      </c>
      <c r="B32" s="65" t="s">
        <v>369</v>
      </c>
      <c r="C32" s="65" t="s">
        <v>370</v>
      </c>
      <c r="D32" s="106" t="s">
        <v>84</v>
      </c>
      <c r="E32" s="65" t="s">
        <v>371</v>
      </c>
      <c r="F32" s="70" t="s">
        <v>372</v>
      </c>
      <c r="G32" s="70">
        <v>1435146039</v>
      </c>
      <c r="H32" s="65" t="s">
        <v>373</v>
      </c>
      <c r="I32" s="116" t="s">
        <v>374</v>
      </c>
      <c r="J32" s="65" t="s">
        <v>375</v>
      </c>
      <c r="K32" s="65" t="s">
        <v>90</v>
      </c>
      <c r="L32" s="65" t="s">
        <v>376</v>
      </c>
      <c r="M32" s="127">
        <v>1000</v>
      </c>
      <c r="N32" s="65" t="s">
        <v>377</v>
      </c>
      <c r="O32" s="65" t="s">
        <v>264</v>
      </c>
      <c r="P32" s="65" t="s">
        <v>378</v>
      </c>
      <c r="Q32" s="65" t="s">
        <v>379</v>
      </c>
      <c r="R32" s="65" t="s">
        <v>380</v>
      </c>
      <c r="S32" s="65" t="s">
        <v>94</v>
      </c>
      <c r="T32" s="65" t="s">
        <v>94</v>
      </c>
      <c r="U32" s="65" t="s">
        <v>381</v>
      </c>
      <c r="V32" s="65" t="s">
        <v>94</v>
      </c>
      <c r="W32" s="65">
        <v>200</v>
      </c>
      <c r="X32" s="80"/>
      <c r="Y32" s="80"/>
      <c r="Z32" s="80"/>
    </row>
    <row r="33" spans="1:26" ht="64.5" customHeight="1">
      <c r="A33" s="66">
        <v>29</v>
      </c>
      <c r="B33" s="65" t="s">
        <v>382</v>
      </c>
      <c r="C33" s="47" t="s">
        <v>383</v>
      </c>
      <c r="D33" s="128" t="s">
        <v>384</v>
      </c>
      <c r="E33" s="128" t="s">
        <v>385</v>
      </c>
      <c r="F33" s="69" t="s">
        <v>386</v>
      </c>
      <c r="G33" s="69">
        <v>1435036477</v>
      </c>
      <c r="H33" s="129" t="s">
        <v>387</v>
      </c>
      <c r="I33" s="130" t="s">
        <v>388</v>
      </c>
      <c r="J33" s="131" t="s">
        <v>389</v>
      </c>
      <c r="K33" s="131" t="s">
        <v>390</v>
      </c>
      <c r="L33" s="129" t="s">
        <v>391</v>
      </c>
      <c r="M33" s="132">
        <v>2150</v>
      </c>
      <c r="N33" s="129" t="s">
        <v>392</v>
      </c>
      <c r="O33" s="129" t="s">
        <v>393</v>
      </c>
      <c r="P33" s="129" t="s">
        <v>144</v>
      </c>
      <c r="Q33" s="132">
        <v>2012</v>
      </c>
      <c r="R33" s="129"/>
      <c r="S33" s="129" t="s">
        <v>394</v>
      </c>
      <c r="T33" s="129" t="s">
        <v>395</v>
      </c>
      <c r="U33" s="129" t="s">
        <v>396</v>
      </c>
      <c r="V33" s="131" t="s">
        <v>397</v>
      </c>
      <c r="W33" s="131">
        <v>1450</v>
      </c>
      <c r="X33" s="6"/>
      <c r="Y33" s="6"/>
      <c r="Z33" s="6"/>
    </row>
    <row r="34" spans="1:26" ht="64.5" customHeight="1">
      <c r="A34" s="66">
        <v>30</v>
      </c>
      <c r="B34" s="65" t="s">
        <v>382</v>
      </c>
      <c r="C34" s="47" t="s">
        <v>398</v>
      </c>
      <c r="D34" s="128" t="s">
        <v>384</v>
      </c>
      <c r="E34" s="128" t="s">
        <v>385</v>
      </c>
      <c r="F34" s="69" t="s">
        <v>386</v>
      </c>
      <c r="G34" s="69">
        <v>1435036477</v>
      </c>
      <c r="H34" s="129" t="s">
        <v>399</v>
      </c>
      <c r="I34" s="130" t="s">
        <v>388</v>
      </c>
      <c r="J34" s="133" t="s">
        <v>89</v>
      </c>
      <c r="K34" s="131" t="s">
        <v>193</v>
      </c>
      <c r="L34" s="129" t="s">
        <v>400</v>
      </c>
      <c r="M34" s="132">
        <v>2150</v>
      </c>
      <c r="N34" s="129" t="s">
        <v>392</v>
      </c>
      <c r="O34" s="129" t="s">
        <v>393</v>
      </c>
      <c r="P34" s="129" t="s">
        <v>401</v>
      </c>
      <c r="Q34" s="132">
        <v>2019</v>
      </c>
      <c r="R34" s="129" t="s">
        <v>402</v>
      </c>
      <c r="S34" s="129" t="s">
        <v>403</v>
      </c>
      <c r="T34" s="129" t="s">
        <v>395</v>
      </c>
      <c r="U34" s="129" t="s">
        <v>396</v>
      </c>
      <c r="V34" s="131" t="s">
        <v>397</v>
      </c>
      <c r="W34" s="131">
        <v>1410</v>
      </c>
      <c r="X34" s="6"/>
      <c r="Y34" s="6"/>
      <c r="Z34" s="6"/>
    </row>
    <row r="35" spans="1:26" ht="84" customHeight="1">
      <c r="A35" s="66">
        <v>31</v>
      </c>
      <c r="B35" s="65" t="s">
        <v>382</v>
      </c>
      <c r="C35" s="69" t="s">
        <v>404</v>
      </c>
      <c r="D35" s="128" t="s">
        <v>384</v>
      </c>
      <c r="E35" s="128" t="s">
        <v>385</v>
      </c>
      <c r="F35" s="69" t="s">
        <v>386</v>
      </c>
      <c r="G35" s="69">
        <v>1435036477</v>
      </c>
      <c r="H35" s="131" t="s">
        <v>405</v>
      </c>
      <c r="I35" s="130" t="s">
        <v>388</v>
      </c>
      <c r="J35" s="131" t="s">
        <v>89</v>
      </c>
      <c r="K35" s="131" t="s">
        <v>193</v>
      </c>
      <c r="L35" s="131" t="s">
        <v>406</v>
      </c>
      <c r="M35" s="132">
        <v>2150</v>
      </c>
      <c r="N35" s="131" t="s">
        <v>407</v>
      </c>
      <c r="O35" s="131" t="s">
        <v>393</v>
      </c>
      <c r="P35" s="131" t="s">
        <v>94</v>
      </c>
      <c r="Q35" s="131" t="s">
        <v>408</v>
      </c>
      <c r="R35" s="131" t="s">
        <v>409</v>
      </c>
      <c r="S35" s="131"/>
      <c r="T35" s="131" t="s">
        <v>94</v>
      </c>
      <c r="U35" s="129" t="s">
        <v>396</v>
      </c>
      <c r="V35" s="131" t="s">
        <v>94</v>
      </c>
      <c r="W35" s="131">
        <v>190</v>
      </c>
      <c r="X35" s="6"/>
      <c r="Y35" s="6"/>
      <c r="Z35" s="6"/>
    </row>
    <row r="36" spans="1:26" ht="82.5" customHeight="1">
      <c r="A36" s="66">
        <v>32</v>
      </c>
      <c r="B36" s="63" t="s">
        <v>382</v>
      </c>
      <c r="C36" s="134" t="s">
        <v>410</v>
      </c>
      <c r="D36" s="135" t="s">
        <v>384</v>
      </c>
      <c r="E36" s="135" t="s">
        <v>385</v>
      </c>
      <c r="F36" s="136" t="s">
        <v>386</v>
      </c>
      <c r="G36" s="136">
        <v>1435036477</v>
      </c>
      <c r="H36" s="137" t="s">
        <v>411</v>
      </c>
      <c r="I36" s="138" t="s">
        <v>388</v>
      </c>
      <c r="J36" s="139" t="s">
        <v>89</v>
      </c>
      <c r="K36" s="139" t="s">
        <v>193</v>
      </c>
      <c r="L36" s="139" t="s">
        <v>412</v>
      </c>
      <c r="M36" s="140">
        <v>2150</v>
      </c>
      <c r="N36" s="139" t="s">
        <v>407</v>
      </c>
      <c r="O36" s="139" t="s">
        <v>393</v>
      </c>
      <c r="P36" s="139" t="s">
        <v>94</v>
      </c>
      <c r="Q36" s="139" t="s">
        <v>408</v>
      </c>
      <c r="R36" s="137"/>
      <c r="S36" s="137"/>
      <c r="T36" s="139" t="s">
        <v>94</v>
      </c>
      <c r="U36" s="137" t="s">
        <v>396</v>
      </c>
      <c r="V36" s="139" t="s">
        <v>94</v>
      </c>
      <c r="W36" s="139">
        <v>190</v>
      </c>
      <c r="X36" s="6"/>
      <c r="Y36" s="6"/>
      <c r="Z36" s="6"/>
    </row>
    <row r="37" spans="1:26" ht="118.5" customHeight="1">
      <c r="A37" s="141">
        <v>33</v>
      </c>
      <c r="B37" s="142" t="s">
        <v>413</v>
      </c>
      <c r="C37" s="143" t="s">
        <v>5144</v>
      </c>
      <c r="D37" s="142" t="s">
        <v>415</v>
      </c>
      <c r="E37" s="142" t="s">
        <v>416</v>
      </c>
      <c r="F37" s="70" t="s">
        <v>417</v>
      </c>
      <c r="G37" s="70">
        <v>1435188374</v>
      </c>
      <c r="H37" s="143" t="s">
        <v>418</v>
      </c>
      <c r="I37" s="144" t="s">
        <v>419</v>
      </c>
      <c r="J37" s="142" t="s">
        <v>420</v>
      </c>
      <c r="K37" s="142" t="s">
        <v>390</v>
      </c>
      <c r="L37" s="145" t="s">
        <v>421</v>
      </c>
      <c r="M37" s="142">
        <v>1800</v>
      </c>
      <c r="N37" s="146">
        <v>45094</v>
      </c>
      <c r="O37" s="142" t="s">
        <v>393</v>
      </c>
      <c r="P37" s="142" t="s">
        <v>94</v>
      </c>
      <c r="Q37" s="142" t="s">
        <v>422</v>
      </c>
      <c r="R37" s="143" t="s">
        <v>423</v>
      </c>
      <c r="S37" s="143" t="s">
        <v>94</v>
      </c>
      <c r="T37" s="143" t="s">
        <v>424</v>
      </c>
      <c r="U37" s="142" t="s">
        <v>425</v>
      </c>
      <c r="V37" s="142" t="s">
        <v>94</v>
      </c>
      <c r="W37" s="142">
        <v>520</v>
      </c>
      <c r="X37" s="6"/>
      <c r="Y37" s="6"/>
      <c r="Z37" s="6"/>
    </row>
    <row r="38" spans="1:26" ht="64.5" customHeight="1">
      <c r="A38" s="66">
        <v>34</v>
      </c>
      <c r="B38" s="78" t="s">
        <v>382</v>
      </c>
      <c r="C38" s="147" t="s">
        <v>426</v>
      </c>
      <c r="D38" s="148" t="s">
        <v>427</v>
      </c>
      <c r="E38" s="78" t="s">
        <v>428</v>
      </c>
      <c r="F38" s="147" t="s">
        <v>429</v>
      </c>
      <c r="G38" s="149">
        <v>1435343460</v>
      </c>
      <c r="H38" s="78" t="s">
        <v>430</v>
      </c>
      <c r="I38" s="150" t="s">
        <v>431</v>
      </c>
      <c r="J38" s="78" t="s">
        <v>89</v>
      </c>
      <c r="K38" s="78" t="s">
        <v>90</v>
      </c>
      <c r="L38" s="147" t="s">
        <v>432</v>
      </c>
      <c r="M38" s="78">
        <v>2200</v>
      </c>
      <c r="N38" s="78" t="s">
        <v>433</v>
      </c>
      <c r="O38" s="151" t="s">
        <v>434</v>
      </c>
      <c r="P38" s="151" t="s">
        <v>435</v>
      </c>
      <c r="Q38" s="147" t="s">
        <v>436</v>
      </c>
      <c r="R38" s="152" t="s">
        <v>123</v>
      </c>
      <c r="S38" s="78" t="s">
        <v>437</v>
      </c>
      <c r="T38" s="147" t="s">
        <v>438</v>
      </c>
      <c r="U38" s="147" t="s">
        <v>439</v>
      </c>
      <c r="V38" s="78" t="s">
        <v>94</v>
      </c>
      <c r="W38" s="78">
        <v>100</v>
      </c>
      <c r="X38" s="6"/>
      <c r="Y38" s="6"/>
      <c r="Z38" s="6"/>
    </row>
    <row r="39" spans="1:26" ht="83.25" customHeight="1">
      <c r="A39" s="66">
        <v>35</v>
      </c>
      <c r="B39" s="70" t="s">
        <v>440</v>
      </c>
      <c r="C39" s="69" t="s">
        <v>441</v>
      </c>
      <c r="D39" s="128" t="s">
        <v>427</v>
      </c>
      <c r="E39" s="69" t="s">
        <v>442</v>
      </c>
      <c r="F39" s="69" t="s">
        <v>443</v>
      </c>
      <c r="G39" s="153">
        <v>1431007115</v>
      </c>
      <c r="H39" s="69" t="s">
        <v>444</v>
      </c>
      <c r="I39" s="154" t="s">
        <v>445</v>
      </c>
      <c r="J39" s="102" t="s">
        <v>446</v>
      </c>
      <c r="K39" s="153" t="s">
        <v>90</v>
      </c>
      <c r="L39" s="70" t="s">
        <v>447</v>
      </c>
      <c r="M39" s="155">
        <v>1950</v>
      </c>
      <c r="N39" s="70" t="s">
        <v>448</v>
      </c>
      <c r="O39" s="70" t="s">
        <v>449</v>
      </c>
      <c r="P39" s="153" t="s">
        <v>94</v>
      </c>
      <c r="Q39" s="153" t="s">
        <v>450</v>
      </c>
      <c r="R39" s="70" t="s">
        <v>451</v>
      </c>
      <c r="S39" s="70" t="s">
        <v>452</v>
      </c>
      <c r="T39" s="70" t="s">
        <v>453</v>
      </c>
      <c r="U39" s="70" t="s">
        <v>454</v>
      </c>
      <c r="V39" s="153" t="s">
        <v>154</v>
      </c>
      <c r="W39" s="156">
        <v>100</v>
      </c>
      <c r="X39" s="6"/>
      <c r="Y39" s="6"/>
      <c r="Z39" s="6"/>
    </row>
    <row r="40" spans="1:26" ht="93" customHeight="1">
      <c r="A40" s="66">
        <v>36</v>
      </c>
      <c r="B40" s="118" t="s">
        <v>382</v>
      </c>
      <c r="C40" s="142" t="s">
        <v>455</v>
      </c>
      <c r="D40" s="118" t="s">
        <v>456</v>
      </c>
      <c r="E40" s="118" t="s">
        <v>457</v>
      </c>
      <c r="F40" s="70" t="s">
        <v>458</v>
      </c>
      <c r="G40" s="70">
        <v>1435119356</v>
      </c>
      <c r="H40" s="142" t="s">
        <v>459</v>
      </c>
      <c r="I40" s="144" t="s">
        <v>460</v>
      </c>
      <c r="J40" s="118" t="s">
        <v>461</v>
      </c>
      <c r="K40" s="118" t="s">
        <v>90</v>
      </c>
      <c r="L40" s="118" t="s">
        <v>462</v>
      </c>
      <c r="M40" s="65" t="s">
        <v>463</v>
      </c>
      <c r="N40" s="118" t="s">
        <v>464</v>
      </c>
      <c r="O40" s="106" t="s">
        <v>264</v>
      </c>
      <c r="P40" s="118" t="s">
        <v>94</v>
      </c>
      <c r="Q40" s="158" t="s">
        <v>465</v>
      </c>
      <c r="R40" s="118" t="s">
        <v>342</v>
      </c>
      <c r="S40" s="118" t="s">
        <v>153</v>
      </c>
      <c r="T40" s="118" t="s">
        <v>466</v>
      </c>
      <c r="U40" s="118" t="s">
        <v>467</v>
      </c>
      <c r="V40" s="142" t="s">
        <v>98</v>
      </c>
      <c r="W40" s="158">
        <v>120</v>
      </c>
      <c r="X40" s="6"/>
      <c r="Y40" s="6"/>
      <c r="Z40" s="6"/>
    </row>
    <row r="41" spans="1:26" ht="94.5" customHeight="1">
      <c r="A41" s="66">
        <v>37</v>
      </c>
      <c r="B41" s="65" t="s">
        <v>468</v>
      </c>
      <c r="C41" s="70" t="s">
        <v>469</v>
      </c>
      <c r="D41" s="65" t="s">
        <v>470</v>
      </c>
      <c r="E41" s="65" t="s">
        <v>471</v>
      </c>
      <c r="F41" s="70" t="s">
        <v>472</v>
      </c>
      <c r="G41" s="70">
        <v>1433000147</v>
      </c>
      <c r="H41" s="65" t="s">
        <v>473</v>
      </c>
      <c r="I41" s="159" t="s">
        <v>474</v>
      </c>
      <c r="J41" s="65" t="s">
        <v>141</v>
      </c>
      <c r="K41" s="65" t="s">
        <v>90</v>
      </c>
      <c r="L41" s="65" t="s">
        <v>475</v>
      </c>
      <c r="M41" s="127">
        <v>2473.8000000000002</v>
      </c>
      <c r="N41" s="65" t="s">
        <v>476</v>
      </c>
      <c r="O41" s="159" t="s">
        <v>474</v>
      </c>
      <c r="P41" s="65" t="s">
        <v>154</v>
      </c>
      <c r="Q41" s="65" t="s">
        <v>477</v>
      </c>
      <c r="R41" s="114" t="s">
        <v>123</v>
      </c>
      <c r="S41" s="65" t="s">
        <v>144</v>
      </c>
      <c r="T41" s="65" t="s">
        <v>478</v>
      </c>
      <c r="U41" s="65" t="s">
        <v>94</v>
      </c>
      <c r="V41" s="65" t="s">
        <v>153</v>
      </c>
      <c r="W41" s="63">
        <v>672</v>
      </c>
      <c r="X41" s="6"/>
      <c r="Y41" s="6"/>
      <c r="Z41" s="6"/>
    </row>
    <row r="42" spans="1:26" ht="93.75" customHeight="1">
      <c r="A42" s="66">
        <v>38</v>
      </c>
      <c r="B42" s="63" t="s">
        <v>479</v>
      </c>
      <c r="C42" s="160" t="s">
        <v>480</v>
      </c>
      <c r="D42" s="63" t="s">
        <v>481</v>
      </c>
      <c r="E42" s="63" t="s">
        <v>482</v>
      </c>
      <c r="F42" s="160" t="s">
        <v>483</v>
      </c>
      <c r="G42" s="160">
        <v>1435105755</v>
      </c>
      <c r="H42" s="63" t="s">
        <v>484</v>
      </c>
      <c r="I42" s="63" t="s">
        <v>265</v>
      </c>
      <c r="J42" s="63" t="s">
        <v>485</v>
      </c>
      <c r="K42" s="63" t="s">
        <v>90</v>
      </c>
      <c r="L42" s="63" t="s">
        <v>486</v>
      </c>
      <c r="M42" s="161" t="s">
        <v>487</v>
      </c>
      <c r="N42" s="63" t="s">
        <v>488</v>
      </c>
      <c r="O42" s="63" t="s">
        <v>489</v>
      </c>
      <c r="P42" s="63" t="s">
        <v>94</v>
      </c>
      <c r="Q42" s="63" t="s">
        <v>490</v>
      </c>
      <c r="R42" s="162" t="s">
        <v>265</v>
      </c>
      <c r="S42" s="63" t="s">
        <v>94</v>
      </c>
      <c r="T42" s="63" t="s">
        <v>107</v>
      </c>
      <c r="U42" s="63" t="s">
        <v>94</v>
      </c>
      <c r="V42" s="163" t="s">
        <v>94</v>
      </c>
      <c r="W42" s="63">
        <v>480</v>
      </c>
      <c r="X42" s="64"/>
      <c r="Y42" s="64"/>
      <c r="Z42" s="6"/>
    </row>
    <row r="43" spans="1:26" ht="80.25" customHeight="1">
      <c r="A43" s="141">
        <v>39</v>
      </c>
      <c r="B43" s="69" t="s">
        <v>491</v>
      </c>
      <c r="C43" s="74" t="s">
        <v>492</v>
      </c>
      <c r="D43" s="123" t="s">
        <v>493</v>
      </c>
      <c r="E43" s="70" t="s">
        <v>494</v>
      </c>
      <c r="F43" s="70" t="s">
        <v>495</v>
      </c>
      <c r="G43" s="70">
        <v>1430004062</v>
      </c>
      <c r="H43" s="70" t="s">
        <v>496</v>
      </c>
      <c r="I43" s="164" t="s">
        <v>497</v>
      </c>
      <c r="J43" s="69" t="s">
        <v>273</v>
      </c>
      <c r="K43" s="70" t="s">
        <v>193</v>
      </c>
      <c r="L43" s="69" t="s">
        <v>498</v>
      </c>
      <c r="M43" s="69">
        <v>357</v>
      </c>
      <c r="N43" s="74" t="s">
        <v>106</v>
      </c>
      <c r="O43" s="69"/>
      <c r="P43" s="69" t="s">
        <v>499</v>
      </c>
      <c r="Q43" s="69">
        <v>2005</v>
      </c>
      <c r="R43" s="69" t="s">
        <v>499</v>
      </c>
      <c r="S43" s="69" t="s">
        <v>499</v>
      </c>
      <c r="T43" s="69" t="s">
        <v>499</v>
      </c>
      <c r="U43" s="74" t="s">
        <v>499</v>
      </c>
      <c r="V43" s="74" t="s">
        <v>94</v>
      </c>
      <c r="W43" s="69">
        <v>150</v>
      </c>
    </row>
    <row r="44" spans="1:26" ht="94.5" customHeight="1">
      <c r="A44" s="141">
        <v>40</v>
      </c>
      <c r="B44" s="165" t="s">
        <v>500</v>
      </c>
      <c r="C44" s="166" t="s">
        <v>501</v>
      </c>
      <c r="D44" s="123" t="s">
        <v>502</v>
      </c>
      <c r="E44" s="70" t="s">
        <v>503</v>
      </c>
      <c r="F44" s="70" t="s">
        <v>504</v>
      </c>
      <c r="G44" s="70">
        <v>1435263600</v>
      </c>
      <c r="H44" s="70" t="s">
        <v>505</v>
      </c>
      <c r="I44" s="167" t="s">
        <v>506</v>
      </c>
      <c r="J44" s="165" t="s">
        <v>273</v>
      </c>
      <c r="K44" s="70" t="s">
        <v>193</v>
      </c>
      <c r="L44" s="165" t="s">
        <v>507</v>
      </c>
      <c r="M44" s="165" t="s">
        <v>508</v>
      </c>
      <c r="N44" s="166" t="s">
        <v>509</v>
      </c>
      <c r="O44" s="165" t="s">
        <v>510</v>
      </c>
      <c r="P44" s="165" t="s">
        <v>499</v>
      </c>
      <c r="Q44" s="165">
        <v>1989</v>
      </c>
      <c r="R44" s="165" t="s">
        <v>144</v>
      </c>
      <c r="S44" s="165" t="s">
        <v>144</v>
      </c>
      <c r="T44" s="165" t="s">
        <v>144</v>
      </c>
      <c r="U44" s="166" t="s">
        <v>511</v>
      </c>
      <c r="V44" s="166" t="s">
        <v>144</v>
      </c>
      <c r="W44" s="165">
        <v>120</v>
      </c>
      <c r="X44" s="6"/>
      <c r="Y44" s="6"/>
      <c r="Z44" s="6"/>
    </row>
    <row r="45" spans="1:26" ht="93.75" customHeight="1">
      <c r="A45" s="66">
        <v>41</v>
      </c>
      <c r="B45" s="165" t="s">
        <v>512</v>
      </c>
      <c r="C45" s="166" t="s">
        <v>513</v>
      </c>
      <c r="D45" s="123" t="s">
        <v>502</v>
      </c>
      <c r="E45" s="69" t="s">
        <v>514</v>
      </c>
      <c r="F45" s="168" t="s">
        <v>515</v>
      </c>
      <c r="G45" s="74">
        <v>1424007072</v>
      </c>
      <c r="H45" s="74" t="s">
        <v>516</v>
      </c>
      <c r="I45" s="169" t="s">
        <v>517</v>
      </c>
      <c r="J45" s="165" t="s">
        <v>273</v>
      </c>
      <c r="K45" s="70" t="s">
        <v>193</v>
      </c>
      <c r="L45" s="165" t="s">
        <v>518</v>
      </c>
      <c r="M45" s="165">
        <v>700</v>
      </c>
      <c r="N45" s="166" t="s">
        <v>519</v>
      </c>
      <c r="O45" s="165" t="s">
        <v>520</v>
      </c>
      <c r="P45" s="165" t="s">
        <v>521</v>
      </c>
      <c r="Q45" s="165">
        <v>1999</v>
      </c>
      <c r="R45" s="165" t="s">
        <v>342</v>
      </c>
      <c r="S45" s="165" t="s">
        <v>522</v>
      </c>
      <c r="T45" s="165" t="s">
        <v>521</v>
      </c>
      <c r="U45" s="166" t="s">
        <v>521</v>
      </c>
      <c r="V45" s="166" t="s">
        <v>94</v>
      </c>
      <c r="W45" s="165">
        <v>80</v>
      </c>
      <c r="X45" s="6"/>
      <c r="Y45" s="6"/>
      <c r="Z45" s="6"/>
    </row>
    <row r="46" spans="1:26" ht="158.25" customHeight="1">
      <c r="A46" s="66">
        <v>42</v>
      </c>
      <c r="B46" s="165" t="s">
        <v>523</v>
      </c>
      <c r="C46" s="166" t="s">
        <v>524</v>
      </c>
      <c r="D46" s="123" t="s">
        <v>502</v>
      </c>
      <c r="E46" s="86" t="s">
        <v>525</v>
      </c>
      <c r="F46" s="170" t="s">
        <v>526</v>
      </c>
      <c r="G46" s="86">
        <v>1427010718</v>
      </c>
      <c r="H46" s="74" t="s">
        <v>527</v>
      </c>
      <c r="I46" s="170" t="s">
        <v>528</v>
      </c>
      <c r="J46" s="165" t="s">
        <v>273</v>
      </c>
      <c r="K46" s="70" t="s">
        <v>193</v>
      </c>
      <c r="L46" s="165" t="s">
        <v>529</v>
      </c>
      <c r="M46" s="165">
        <v>753</v>
      </c>
      <c r="N46" s="166" t="s">
        <v>530</v>
      </c>
      <c r="O46" s="165" t="s">
        <v>531</v>
      </c>
      <c r="P46" s="165" t="s">
        <v>123</v>
      </c>
      <c r="Q46" s="165">
        <v>2023</v>
      </c>
      <c r="R46" s="165" t="s">
        <v>342</v>
      </c>
      <c r="S46" s="165" t="s">
        <v>342</v>
      </c>
      <c r="T46" s="165" t="s">
        <v>123</v>
      </c>
      <c r="U46" s="166" t="s">
        <v>123</v>
      </c>
      <c r="V46" s="166" t="s">
        <v>532</v>
      </c>
      <c r="W46" s="165">
        <v>40</v>
      </c>
      <c r="X46" s="6"/>
      <c r="Y46" s="6"/>
      <c r="Z46" s="6"/>
    </row>
    <row r="47" spans="1:26" ht="76.5" customHeight="1">
      <c r="A47" s="141">
        <v>43</v>
      </c>
      <c r="B47" s="165" t="s">
        <v>533</v>
      </c>
      <c r="C47" s="166" t="s">
        <v>524</v>
      </c>
      <c r="D47" s="123" t="s">
        <v>502</v>
      </c>
      <c r="E47" s="97" t="s">
        <v>525</v>
      </c>
      <c r="F47" s="171" t="s">
        <v>526</v>
      </c>
      <c r="G47" s="97">
        <v>1427010718</v>
      </c>
      <c r="H47" s="97" t="s">
        <v>534</v>
      </c>
      <c r="I47" s="171" t="s">
        <v>528</v>
      </c>
      <c r="J47" s="165" t="s">
        <v>273</v>
      </c>
      <c r="K47" s="70" t="s">
        <v>193</v>
      </c>
      <c r="L47" s="165" t="s">
        <v>535</v>
      </c>
      <c r="M47" s="165">
        <v>753</v>
      </c>
      <c r="N47" s="166" t="s">
        <v>536</v>
      </c>
      <c r="O47" s="165" t="s">
        <v>531</v>
      </c>
      <c r="P47" s="165" t="s">
        <v>123</v>
      </c>
      <c r="Q47" s="165">
        <v>2013</v>
      </c>
      <c r="R47" s="165" t="s">
        <v>342</v>
      </c>
      <c r="S47" s="165" t="s">
        <v>342</v>
      </c>
      <c r="T47" s="165" t="s">
        <v>123</v>
      </c>
      <c r="U47" s="166" t="s">
        <v>123</v>
      </c>
      <c r="V47" s="166" t="s">
        <v>532</v>
      </c>
      <c r="W47" s="165">
        <v>40</v>
      </c>
      <c r="X47" s="6"/>
      <c r="Y47" s="6"/>
      <c r="Z47" s="6"/>
    </row>
    <row r="48" spans="1:26" ht="105" customHeight="1">
      <c r="A48" s="172">
        <v>44</v>
      </c>
      <c r="B48" s="173" t="s">
        <v>537</v>
      </c>
      <c r="C48" s="166" t="s">
        <v>538</v>
      </c>
      <c r="D48" s="123" t="s">
        <v>502</v>
      </c>
      <c r="E48" s="97" t="s">
        <v>539</v>
      </c>
      <c r="F48" s="69" t="s">
        <v>540</v>
      </c>
      <c r="G48" s="97">
        <v>1427010718</v>
      </c>
      <c r="H48" s="97" t="s">
        <v>541</v>
      </c>
      <c r="I48" s="171" t="s">
        <v>542</v>
      </c>
      <c r="J48" s="165" t="s">
        <v>133</v>
      </c>
      <c r="K48" s="70" t="s">
        <v>193</v>
      </c>
      <c r="L48" s="165" t="s">
        <v>543</v>
      </c>
      <c r="M48" s="165">
        <v>1800</v>
      </c>
      <c r="N48" s="166" t="s">
        <v>544</v>
      </c>
      <c r="O48" s="165" t="s">
        <v>545</v>
      </c>
      <c r="P48" s="165" t="s">
        <v>123</v>
      </c>
      <c r="Q48" s="165">
        <v>2012</v>
      </c>
      <c r="R48" s="165" t="s">
        <v>342</v>
      </c>
      <c r="S48" s="165" t="s">
        <v>342</v>
      </c>
      <c r="T48" s="165" t="s">
        <v>123</v>
      </c>
      <c r="U48" s="166" t="s">
        <v>123</v>
      </c>
      <c r="V48" s="166" t="s">
        <v>94</v>
      </c>
      <c r="W48" s="165">
        <v>350</v>
      </c>
      <c r="X48" s="6"/>
      <c r="Y48" s="6"/>
      <c r="Z48" s="6"/>
    </row>
    <row r="49" spans="1:26" ht="118.5" customHeight="1">
      <c r="A49" s="174">
        <v>45</v>
      </c>
      <c r="B49" s="69" t="s">
        <v>546</v>
      </c>
      <c r="C49" s="175" t="s">
        <v>547</v>
      </c>
      <c r="D49" s="176" t="s">
        <v>548</v>
      </c>
      <c r="E49" s="177" t="s">
        <v>549</v>
      </c>
      <c r="F49" s="136" t="s">
        <v>550</v>
      </c>
      <c r="G49" s="136">
        <v>1435067644</v>
      </c>
      <c r="H49" s="136" t="s">
        <v>551</v>
      </c>
      <c r="I49" s="178" t="s">
        <v>552</v>
      </c>
      <c r="J49" s="179" t="s">
        <v>273</v>
      </c>
      <c r="K49" s="160" t="s">
        <v>193</v>
      </c>
      <c r="L49" s="136" t="s">
        <v>553</v>
      </c>
      <c r="M49" s="136">
        <v>550</v>
      </c>
      <c r="N49" s="136" t="s">
        <v>519</v>
      </c>
      <c r="O49" s="173" t="s">
        <v>531</v>
      </c>
      <c r="P49" s="173" t="s">
        <v>123</v>
      </c>
      <c r="Q49" s="173">
        <v>2013</v>
      </c>
      <c r="R49" s="173" t="s">
        <v>342</v>
      </c>
      <c r="S49" s="179" t="s">
        <v>342</v>
      </c>
      <c r="T49" s="179" t="s">
        <v>123</v>
      </c>
      <c r="U49" s="179" t="s">
        <v>123</v>
      </c>
      <c r="V49" s="173" t="s">
        <v>532</v>
      </c>
      <c r="W49" s="136">
        <v>180</v>
      </c>
      <c r="X49" s="6"/>
      <c r="Y49" s="6"/>
      <c r="Z49" s="6"/>
    </row>
    <row r="50" spans="1:26" ht="77.25" customHeight="1">
      <c r="A50" s="180">
        <v>46</v>
      </c>
      <c r="B50" s="181" t="s">
        <v>554</v>
      </c>
      <c r="C50" s="123" t="s">
        <v>5145</v>
      </c>
      <c r="D50" s="182" t="s">
        <v>555</v>
      </c>
      <c r="E50" s="182" t="s">
        <v>556</v>
      </c>
      <c r="F50" s="182">
        <v>89248778990</v>
      </c>
      <c r="G50" s="182">
        <v>1430007881</v>
      </c>
      <c r="H50" s="183" t="s">
        <v>557</v>
      </c>
      <c r="I50" s="184" t="s">
        <v>558</v>
      </c>
      <c r="J50" s="183" t="s">
        <v>559</v>
      </c>
      <c r="K50" s="185" t="s">
        <v>560</v>
      </c>
      <c r="L50" s="183" t="s">
        <v>561</v>
      </c>
      <c r="M50" s="183">
        <v>336</v>
      </c>
      <c r="N50" s="183" t="s">
        <v>562</v>
      </c>
      <c r="O50" s="184" t="s">
        <v>558</v>
      </c>
      <c r="P50" s="183" t="s">
        <v>521</v>
      </c>
      <c r="Q50" s="183">
        <v>1995</v>
      </c>
      <c r="R50" s="183" t="s">
        <v>342</v>
      </c>
      <c r="S50" s="186" t="s">
        <v>563</v>
      </c>
      <c r="T50" s="69" t="s">
        <v>123</v>
      </c>
      <c r="U50" s="69" t="s">
        <v>123</v>
      </c>
      <c r="V50" s="183" t="s">
        <v>564</v>
      </c>
      <c r="W50" s="183">
        <v>270</v>
      </c>
      <c r="X50" s="6"/>
      <c r="Y50" s="6"/>
      <c r="Z50" s="6"/>
    </row>
    <row r="51" spans="1:26" ht="15.75" customHeight="1">
      <c r="A51" s="6"/>
      <c r="B51" s="6"/>
      <c r="C51" s="6"/>
      <c r="D51" s="6"/>
      <c r="E51" s="6"/>
      <c r="F51" s="6"/>
      <c r="G51" s="6"/>
      <c r="H51" s="6"/>
      <c r="I51" s="6"/>
      <c r="J51" s="6"/>
      <c r="K51" s="6"/>
      <c r="L51" s="6"/>
      <c r="M51" s="6"/>
      <c r="N51" s="6"/>
      <c r="O51" s="6"/>
      <c r="P51" s="6"/>
      <c r="Q51" s="6"/>
      <c r="R51" s="6"/>
      <c r="S51" s="6"/>
      <c r="T51" s="6"/>
      <c r="U51" s="6"/>
      <c r="V51" s="6"/>
      <c r="W51" s="6">
        <f>SUM(W5:W50)</f>
        <v>10658</v>
      </c>
      <c r="X51" s="6"/>
      <c r="Y51" s="6"/>
      <c r="Z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W3:W4"/>
    <mergeCell ref="H3:H4"/>
    <mergeCell ref="I3:I4"/>
    <mergeCell ref="J3:J4"/>
    <mergeCell ref="K3:P3"/>
    <mergeCell ref="Q3:Q4"/>
    <mergeCell ref="R3:R4"/>
    <mergeCell ref="S3:S4"/>
    <mergeCell ref="F3:F4"/>
    <mergeCell ref="G3:G4"/>
    <mergeCell ref="T3:T4"/>
    <mergeCell ref="U3:U4"/>
    <mergeCell ref="V3:V4"/>
    <mergeCell ref="A3:A4"/>
    <mergeCell ref="B3:B4"/>
    <mergeCell ref="C3:C4"/>
    <mergeCell ref="D3:D4"/>
    <mergeCell ref="E3:E4"/>
  </mergeCells>
  <hyperlinks>
    <hyperlink ref="I7" r:id="rId1" xr:uid="{00000000-0004-0000-0100-000000000000}"/>
    <hyperlink ref="I8" r:id="rId2" xr:uid="{00000000-0004-0000-0100-000001000000}"/>
    <hyperlink ref="I9" r:id="rId3" xr:uid="{00000000-0004-0000-0100-000002000000}"/>
    <hyperlink ref="O9" r:id="rId4" xr:uid="{00000000-0004-0000-0100-000003000000}"/>
    <hyperlink ref="I10" r:id="rId5" xr:uid="{00000000-0004-0000-0100-000004000000}"/>
    <hyperlink ref="O10" r:id="rId6" xr:uid="{00000000-0004-0000-0100-000005000000}"/>
    <hyperlink ref="I12" r:id="rId7" xr:uid="{00000000-0004-0000-0100-000006000000}"/>
    <hyperlink ref="O12" r:id="rId8" xr:uid="{00000000-0004-0000-0100-000007000000}"/>
    <hyperlink ref="I13" r:id="rId9" xr:uid="{00000000-0004-0000-0100-000008000000}"/>
    <hyperlink ref="O13" r:id="rId10" xr:uid="{00000000-0004-0000-0100-000009000000}"/>
    <hyperlink ref="H14" r:id="rId11" xr:uid="{00000000-0004-0000-0100-00000A000000}"/>
    <hyperlink ref="I14" r:id="rId12" xr:uid="{00000000-0004-0000-0100-00000B000000}"/>
    <hyperlink ref="N14" r:id="rId13" xr:uid="{00000000-0004-0000-0100-00000C000000}"/>
    <hyperlink ref="O14" r:id="rId14" xr:uid="{00000000-0004-0000-0100-00000D000000}"/>
    <hyperlink ref="H15" r:id="rId15" xr:uid="{00000000-0004-0000-0100-00000E000000}"/>
    <hyperlink ref="I15" r:id="rId16" xr:uid="{00000000-0004-0000-0100-00000F000000}"/>
    <hyperlink ref="N15" r:id="rId17" xr:uid="{00000000-0004-0000-0100-000010000000}"/>
    <hyperlink ref="O15" r:id="rId18" xr:uid="{00000000-0004-0000-0100-000011000000}"/>
    <hyperlink ref="I16" r:id="rId19" xr:uid="{00000000-0004-0000-0100-000012000000}"/>
    <hyperlink ref="O16" r:id="rId20" xr:uid="{00000000-0004-0000-0100-000013000000}"/>
    <hyperlink ref="I17" r:id="rId21" xr:uid="{00000000-0004-0000-0100-000014000000}"/>
    <hyperlink ref="O17" r:id="rId22" xr:uid="{00000000-0004-0000-0100-000015000000}"/>
    <hyperlink ref="I18" r:id="rId23" xr:uid="{00000000-0004-0000-0100-000016000000}"/>
    <hyperlink ref="I21" r:id="rId24" xr:uid="{00000000-0004-0000-0100-000017000000}"/>
    <hyperlink ref="I26" r:id="rId25" xr:uid="{00000000-0004-0000-0100-000018000000}"/>
    <hyperlink ref="I27" r:id="rId26" xr:uid="{00000000-0004-0000-0100-000019000000}"/>
    <hyperlink ref="I28" r:id="rId27" xr:uid="{00000000-0004-0000-0100-00001A000000}"/>
    <hyperlink ref="I29" r:id="rId28" xr:uid="{00000000-0004-0000-0100-00001B000000}"/>
    <hyperlink ref="I30" r:id="rId29" xr:uid="{00000000-0004-0000-0100-00001C000000}"/>
    <hyperlink ref="I31" r:id="rId30" xr:uid="{00000000-0004-0000-0100-00001D000000}"/>
    <hyperlink ref="I32" r:id="rId31" xr:uid="{00000000-0004-0000-0100-00001E000000}"/>
    <hyperlink ref="I33" r:id="rId32" xr:uid="{00000000-0004-0000-0100-00001F000000}"/>
    <hyperlink ref="I34" r:id="rId33" xr:uid="{00000000-0004-0000-0100-000020000000}"/>
    <hyperlink ref="I35" r:id="rId34" xr:uid="{00000000-0004-0000-0100-000021000000}"/>
    <hyperlink ref="I36" r:id="rId35" xr:uid="{00000000-0004-0000-0100-000022000000}"/>
    <hyperlink ref="I37" r:id="rId36" xr:uid="{00000000-0004-0000-0100-000023000000}"/>
    <hyperlink ref="I38" r:id="rId37" xr:uid="{00000000-0004-0000-0100-000024000000}"/>
    <hyperlink ref="I39" r:id="rId38" xr:uid="{00000000-0004-0000-0100-000025000000}"/>
    <hyperlink ref="I40" r:id="rId39" xr:uid="{00000000-0004-0000-0100-000026000000}"/>
    <hyperlink ref="I41" r:id="rId40" xr:uid="{00000000-0004-0000-0100-000027000000}"/>
    <hyperlink ref="O41" r:id="rId41" xr:uid="{00000000-0004-0000-0100-000028000000}"/>
    <hyperlink ref="I43" r:id="rId42" xr:uid="{00000000-0004-0000-0100-000029000000}"/>
    <hyperlink ref="F45" r:id="rId43" xr:uid="{00000000-0004-0000-0100-00002A000000}"/>
    <hyperlink ref="I45" r:id="rId44" xr:uid="{00000000-0004-0000-0100-00002B000000}"/>
    <hyperlink ref="I46" r:id="rId45" xr:uid="{00000000-0004-0000-0100-00002C000000}"/>
    <hyperlink ref="I47" r:id="rId46" xr:uid="{00000000-0004-0000-0100-00002D000000}"/>
    <hyperlink ref="I48" r:id="rId47" xr:uid="{00000000-0004-0000-0100-00002E000000}"/>
    <hyperlink ref="I49" r:id="rId48" xr:uid="{00000000-0004-0000-0100-00002F000000}"/>
    <hyperlink ref="I50" r:id="rId49" xr:uid="{00000000-0004-0000-0100-000030000000}"/>
    <hyperlink ref="O50" r:id="rId50" xr:uid="{00000000-0004-0000-0100-000031000000}"/>
  </hyperlinks>
  <pageMargins left="0.7" right="0.7" top="0.75" bottom="0.75" header="0" footer="0"/>
  <pageSetup paperSize="9" scale="4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AG1000"/>
  <sheetViews>
    <sheetView topLeftCell="D10" workbookViewId="0"/>
  </sheetViews>
  <sheetFormatPr defaultColWidth="12.5703125" defaultRowHeight="15" customHeight="1"/>
  <cols>
    <col min="1" max="1" width="3.28515625" customWidth="1"/>
    <col min="2" max="2" width="8.7109375" customWidth="1"/>
    <col min="3" max="3" width="14.28515625" customWidth="1"/>
    <col min="4" max="4" width="12.42578125" customWidth="1"/>
    <col min="5" max="5" width="14.7109375" customWidth="1"/>
    <col min="6" max="7" width="9.5703125" customWidth="1"/>
    <col min="8" max="8" width="15.140625" customWidth="1"/>
    <col min="9" max="9" width="12.42578125" customWidth="1"/>
    <col min="10" max="10" width="21.42578125" customWidth="1"/>
    <col min="11" max="11" width="13.5703125" customWidth="1"/>
    <col min="12" max="12" width="15.5703125" customWidth="1"/>
    <col min="13" max="13" width="12.5703125" customWidth="1"/>
    <col min="14" max="14" width="9.5703125" customWidth="1"/>
    <col min="15" max="15" width="13.42578125" customWidth="1"/>
    <col min="16" max="16" width="7.42578125" customWidth="1"/>
    <col min="17" max="17" width="17.7109375" customWidth="1"/>
    <col min="18" max="18" width="13.5703125" customWidth="1"/>
    <col min="19" max="19" width="17.5703125" customWidth="1"/>
    <col min="20" max="20" width="19.140625" customWidth="1"/>
    <col min="21" max="21" width="9.5703125" customWidth="1"/>
    <col min="22" max="22" width="16.42578125" customWidth="1"/>
    <col min="23" max="23" width="5.5703125" customWidth="1"/>
    <col min="24" max="24" width="11.28515625" customWidth="1"/>
    <col min="25" max="33" width="9.5703125" customWidth="1"/>
  </cols>
  <sheetData>
    <row r="1" spans="1:33" ht="24.75" customHeight="1">
      <c r="A1" s="443"/>
      <c r="B1" s="443"/>
      <c r="C1" s="977" t="s">
        <v>2769</v>
      </c>
      <c r="D1" s="953"/>
      <c r="E1" s="953"/>
      <c r="F1" s="953"/>
      <c r="G1" s="953"/>
      <c r="H1" s="953"/>
      <c r="I1" s="953"/>
      <c r="J1" s="953"/>
      <c r="K1" s="953"/>
      <c r="L1" s="953"/>
      <c r="M1" s="953"/>
      <c r="N1" s="953"/>
      <c r="O1" s="953"/>
      <c r="P1" s="572"/>
      <c r="Q1" s="572"/>
      <c r="R1" s="443"/>
      <c r="S1" s="443"/>
      <c r="T1" s="443"/>
      <c r="U1" s="572"/>
      <c r="V1" s="572"/>
      <c r="W1" s="572"/>
      <c r="X1" s="255"/>
      <c r="Y1" s="219"/>
      <c r="Z1" s="219"/>
      <c r="AA1" s="219"/>
      <c r="AB1" s="219"/>
      <c r="AC1" s="219"/>
      <c r="AD1" s="219"/>
      <c r="AE1" s="219"/>
      <c r="AF1" s="219"/>
      <c r="AG1" s="219"/>
    </row>
    <row r="2" spans="1:33" ht="39" customHeight="1">
      <c r="A2" s="946" t="s">
        <v>58</v>
      </c>
      <c r="B2" s="946" t="s">
        <v>59</v>
      </c>
      <c r="C2" s="946" t="s">
        <v>60</v>
      </c>
      <c r="D2" s="946" t="s">
        <v>61</v>
      </c>
      <c r="E2" s="959" t="s">
        <v>62</v>
      </c>
      <c r="F2" s="959" t="s">
        <v>63</v>
      </c>
      <c r="G2" s="959" t="s">
        <v>64</v>
      </c>
      <c r="H2" s="959" t="s">
        <v>65</v>
      </c>
      <c r="I2" s="959" t="s">
        <v>66</v>
      </c>
      <c r="J2" s="959" t="s">
        <v>67</v>
      </c>
      <c r="K2" s="989" t="s">
        <v>68</v>
      </c>
      <c r="L2" s="932"/>
      <c r="M2" s="932"/>
      <c r="N2" s="932"/>
      <c r="O2" s="932"/>
      <c r="P2" s="934"/>
      <c r="Q2" s="959" t="s">
        <v>69</v>
      </c>
      <c r="R2" s="946" t="s">
        <v>70</v>
      </c>
      <c r="S2" s="946" t="s">
        <v>71</v>
      </c>
      <c r="T2" s="946" t="s">
        <v>72</v>
      </c>
      <c r="U2" s="959" t="s">
        <v>73</v>
      </c>
      <c r="V2" s="959" t="s">
        <v>74</v>
      </c>
      <c r="W2" s="959" t="s">
        <v>75</v>
      </c>
      <c r="X2" s="255"/>
      <c r="Y2" s="219"/>
      <c r="Z2" s="219"/>
      <c r="AA2" s="219"/>
      <c r="AB2" s="219"/>
      <c r="AC2" s="219"/>
      <c r="AD2" s="219"/>
      <c r="AE2" s="219"/>
      <c r="AF2" s="219"/>
      <c r="AG2" s="219"/>
    </row>
    <row r="3" spans="1:33" ht="96.75" customHeight="1">
      <c r="A3" s="936"/>
      <c r="B3" s="936"/>
      <c r="C3" s="936"/>
      <c r="D3" s="936"/>
      <c r="E3" s="936"/>
      <c r="F3" s="936"/>
      <c r="G3" s="936"/>
      <c r="H3" s="936"/>
      <c r="I3" s="936"/>
      <c r="J3" s="936"/>
      <c r="K3" s="142" t="s">
        <v>76</v>
      </c>
      <c r="L3" s="142" t="s">
        <v>77</v>
      </c>
      <c r="M3" s="142" t="s">
        <v>78</v>
      </c>
      <c r="N3" s="142" t="s">
        <v>79</v>
      </c>
      <c r="O3" s="142" t="s">
        <v>80</v>
      </c>
      <c r="P3" s="142" t="s">
        <v>81</v>
      </c>
      <c r="Q3" s="936"/>
      <c r="R3" s="936"/>
      <c r="S3" s="936"/>
      <c r="T3" s="936"/>
      <c r="U3" s="936"/>
      <c r="V3" s="936"/>
      <c r="W3" s="936"/>
      <c r="X3" s="255"/>
      <c r="Y3" s="219"/>
      <c r="Z3" s="219"/>
      <c r="AA3" s="219"/>
      <c r="AB3" s="219"/>
      <c r="AC3" s="219"/>
      <c r="AD3" s="219"/>
      <c r="AE3" s="219"/>
      <c r="AF3" s="219"/>
      <c r="AG3" s="219"/>
    </row>
    <row r="4" spans="1:33" ht="69.75" customHeight="1">
      <c r="A4" s="327">
        <v>1</v>
      </c>
      <c r="B4" s="211" t="s">
        <v>164</v>
      </c>
      <c r="C4" s="211" t="s">
        <v>2770</v>
      </c>
      <c r="D4" s="211" t="s">
        <v>324</v>
      </c>
      <c r="E4" s="211" t="s">
        <v>2771</v>
      </c>
      <c r="F4" s="211">
        <v>9248753565</v>
      </c>
      <c r="G4" s="211">
        <v>1414009673</v>
      </c>
      <c r="H4" s="211" t="s">
        <v>2772</v>
      </c>
      <c r="I4" s="573" t="s">
        <v>2773</v>
      </c>
      <c r="J4" s="211" t="s">
        <v>2774</v>
      </c>
      <c r="K4" s="211" t="s">
        <v>90</v>
      </c>
      <c r="L4" s="310" t="s">
        <v>2775</v>
      </c>
      <c r="M4" s="211">
        <v>100</v>
      </c>
      <c r="N4" s="574">
        <v>45206</v>
      </c>
      <c r="O4" s="573" t="s">
        <v>2773</v>
      </c>
      <c r="P4" s="211" t="s">
        <v>144</v>
      </c>
      <c r="Q4" s="211" t="s">
        <v>2776</v>
      </c>
      <c r="R4" s="487" t="s">
        <v>2777</v>
      </c>
      <c r="S4" s="310"/>
      <c r="T4" s="211" t="s">
        <v>2778</v>
      </c>
      <c r="U4" s="211" t="s">
        <v>2779</v>
      </c>
      <c r="V4" s="211" t="s">
        <v>123</v>
      </c>
      <c r="W4" s="211">
        <v>100</v>
      </c>
      <c r="X4" s="575"/>
      <c r="Y4" s="572"/>
      <c r="Z4" s="572"/>
      <c r="AA4" s="572"/>
      <c r="AB4" s="572"/>
      <c r="AC4" s="572"/>
      <c r="AD4" s="572"/>
      <c r="AE4" s="572"/>
      <c r="AF4" s="572"/>
      <c r="AG4" s="572"/>
    </row>
    <row r="5" spans="1:33" ht="64.5" customHeight="1">
      <c r="A5" s="327">
        <v>2</v>
      </c>
      <c r="B5" s="211" t="s">
        <v>164</v>
      </c>
      <c r="C5" s="211" t="s">
        <v>2780</v>
      </c>
      <c r="D5" s="211" t="s">
        <v>324</v>
      </c>
      <c r="E5" s="211" t="s">
        <v>2781</v>
      </c>
      <c r="F5" s="211" t="s">
        <v>2782</v>
      </c>
      <c r="G5" s="211">
        <v>1414009680</v>
      </c>
      <c r="H5" s="211" t="s">
        <v>2783</v>
      </c>
      <c r="I5" s="576" t="s">
        <v>2784</v>
      </c>
      <c r="J5" s="211" t="s">
        <v>2785</v>
      </c>
      <c r="K5" s="211" t="s">
        <v>90</v>
      </c>
      <c r="L5" s="310" t="s">
        <v>2786</v>
      </c>
      <c r="M5" s="211">
        <v>496</v>
      </c>
      <c r="N5" s="574">
        <v>45206</v>
      </c>
      <c r="O5" s="576" t="s">
        <v>2784</v>
      </c>
      <c r="P5" s="211" t="s">
        <v>144</v>
      </c>
      <c r="Q5" s="211" t="s">
        <v>2787</v>
      </c>
      <c r="R5" s="487" t="s">
        <v>2788</v>
      </c>
      <c r="S5" s="310"/>
      <c r="T5" s="211" t="s">
        <v>2789</v>
      </c>
      <c r="U5" s="211" t="s">
        <v>2790</v>
      </c>
      <c r="V5" s="211" t="s">
        <v>123</v>
      </c>
      <c r="W5" s="211">
        <v>50</v>
      </c>
      <c r="X5" s="577"/>
      <c r="Y5" s="467"/>
      <c r="Z5" s="467"/>
      <c r="AA5" s="467"/>
      <c r="AB5" s="467"/>
      <c r="AC5" s="467"/>
      <c r="AD5" s="467"/>
      <c r="AE5" s="467"/>
      <c r="AF5" s="467"/>
      <c r="AG5" s="467"/>
    </row>
    <row r="6" spans="1:33" ht="50.25" customHeight="1">
      <c r="A6" s="327">
        <v>3</v>
      </c>
      <c r="B6" s="211" t="s">
        <v>164</v>
      </c>
      <c r="C6" s="211" t="s">
        <v>2791</v>
      </c>
      <c r="D6" s="211" t="s">
        <v>324</v>
      </c>
      <c r="E6" s="211" t="s">
        <v>2792</v>
      </c>
      <c r="F6" s="211" t="s">
        <v>2793</v>
      </c>
      <c r="G6" s="142">
        <v>1414009698</v>
      </c>
      <c r="H6" s="306" t="s">
        <v>2794</v>
      </c>
      <c r="I6" s="578" t="s">
        <v>2795</v>
      </c>
      <c r="J6" s="306" t="s">
        <v>2796</v>
      </c>
      <c r="K6" s="306" t="s">
        <v>90</v>
      </c>
      <c r="L6" s="306" t="s">
        <v>2797</v>
      </c>
      <c r="M6" s="306">
        <v>496</v>
      </c>
      <c r="N6" s="579">
        <v>45267</v>
      </c>
      <c r="O6" s="578" t="s">
        <v>2795</v>
      </c>
      <c r="P6" s="306" t="s">
        <v>144</v>
      </c>
      <c r="Q6" s="306">
        <v>2001</v>
      </c>
      <c r="R6" s="487" t="s">
        <v>2798</v>
      </c>
      <c r="S6" s="306"/>
      <c r="T6" s="306" t="s">
        <v>2799</v>
      </c>
      <c r="U6" s="306" t="s">
        <v>2800</v>
      </c>
      <c r="V6" s="306" t="s">
        <v>123</v>
      </c>
      <c r="W6" s="142">
        <v>30</v>
      </c>
      <c r="X6" s="577"/>
      <c r="Y6" s="467"/>
      <c r="Z6" s="554"/>
      <c r="AA6" s="554"/>
      <c r="AB6" s="554"/>
      <c r="AC6" s="554"/>
      <c r="AD6" s="554"/>
      <c r="AE6" s="554"/>
      <c r="AF6" s="554"/>
      <c r="AG6" s="554"/>
    </row>
    <row r="7" spans="1:33" ht="51.75" customHeight="1">
      <c r="A7" s="327">
        <v>4</v>
      </c>
      <c r="B7" s="211" t="s">
        <v>164</v>
      </c>
      <c r="C7" s="211" t="s">
        <v>2801</v>
      </c>
      <c r="D7" s="211" t="s">
        <v>324</v>
      </c>
      <c r="E7" s="211" t="s">
        <v>2802</v>
      </c>
      <c r="F7" s="211">
        <v>89241726273</v>
      </c>
      <c r="G7" s="211">
        <v>1414009708</v>
      </c>
      <c r="H7" s="211" t="s">
        <v>2803</v>
      </c>
      <c r="I7" s="573" t="s">
        <v>2804</v>
      </c>
      <c r="J7" s="211" t="s">
        <v>2805</v>
      </c>
      <c r="K7" s="211" t="s">
        <v>90</v>
      </c>
      <c r="L7" s="310" t="s">
        <v>2806</v>
      </c>
      <c r="M7" s="211">
        <v>496</v>
      </c>
      <c r="N7" s="211" t="s">
        <v>476</v>
      </c>
      <c r="O7" s="573" t="s">
        <v>2804</v>
      </c>
      <c r="P7" s="211" t="s">
        <v>144</v>
      </c>
      <c r="Q7" s="211">
        <v>2020</v>
      </c>
      <c r="R7" s="310" t="s">
        <v>2807</v>
      </c>
      <c r="S7" s="310"/>
      <c r="T7" s="211" t="s">
        <v>2808</v>
      </c>
      <c r="U7" s="211" t="s">
        <v>2809</v>
      </c>
      <c r="V7" s="211" t="s">
        <v>123</v>
      </c>
      <c r="W7" s="211">
        <v>45</v>
      </c>
      <c r="X7" s="580"/>
      <c r="Y7" s="572"/>
      <c r="Z7" s="572"/>
      <c r="AA7" s="572"/>
      <c r="AB7" s="572"/>
      <c r="AC7" s="572"/>
      <c r="AD7" s="572"/>
      <c r="AE7" s="572"/>
      <c r="AF7" s="572"/>
      <c r="AG7" s="572"/>
    </row>
    <row r="8" spans="1:33" ht="51" customHeight="1">
      <c r="A8" s="581">
        <v>5</v>
      </c>
      <c r="B8" s="487" t="s">
        <v>164</v>
      </c>
      <c r="C8" s="487" t="s">
        <v>2810</v>
      </c>
      <c r="D8" s="487" t="s">
        <v>2811</v>
      </c>
      <c r="E8" s="487" t="s">
        <v>2812</v>
      </c>
      <c r="F8" s="487">
        <v>84113725309</v>
      </c>
      <c r="G8" s="487">
        <v>1414009909</v>
      </c>
      <c r="H8" s="487" t="s">
        <v>2813</v>
      </c>
      <c r="I8" s="582" t="s">
        <v>2814</v>
      </c>
      <c r="J8" s="487" t="s">
        <v>2815</v>
      </c>
      <c r="K8" s="487" t="s">
        <v>90</v>
      </c>
      <c r="L8" s="487" t="s">
        <v>2816</v>
      </c>
      <c r="M8" s="487">
        <v>496</v>
      </c>
      <c r="N8" s="487" t="s">
        <v>2817</v>
      </c>
      <c r="O8" s="582" t="s">
        <v>2814</v>
      </c>
      <c r="P8" s="487" t="s">
        <v>144</v>
      </c>
      <c r="Q8" s="487">
        <v>2013</v>
      </c>
      <c r="R8" s="487" t="s">
        <v>2818</v>
      </c>
      <c r="S8" s="487"/>
      <c r="T8" s="487" t="s">
        <v>2819</v>
      </c>
      <c r="U8" s="487" t="s">
        <v>2820</v>
      </c>
      <c r="V8" s="487" t="s">
        <v>123</v>
      </c>
      <c r="W8" s="475">
        <v>25</v>
      </c>
      <c r="X8" s="577"/>
      <c r="Y8" s="580"/>
      <c r="Z8" s="580"/>
      <c r="AA8" s="580"/>
      <c r="AB8" s="580"/>
      <c r="AC8" s="580"/>
      <c r="AD8" s="580"/>
      <c r="AE8" s="580"/>
      <c r="AF8" s="580"/>
      <c r="AG8" s="580"/>
    </row>
    <row r="9" spans="1:33" ht="60" customHeight="1">
      <c r="A9" s="327">
        <v>6</v>
      </c>
      <c r="B9" s="211" t="s">
        <v>164</v>
      </c>
      <c r="C9" s="211" t="s">
        <v>2821</v>
      </c>
      <c r="D9" s="211" t="s">
        <v>324</v>
      </c>
      <c r="E9" s="211" t="s">
        <v>2822</v>
      </c>
      <c r="F9" s="211" t="s">
        <v>2823</v>
      </c>
      <c r="G9" s="211">
        <v>1414009850</v>
      </c>
      <c r="H9" s="211" t="s">
        <v>2824</v>
      </c>
      <c r="I9" s="573" t="s">
        <v>2825</v>
      </c>
      <c r="J9" s="211" t="s">
        <v>2826</v>
      </c>
      <c r="K9" s="211" t="s">
        <v>90</v>
      </c>
      <c r="L9" s="310" t="s">
        <v>2827</v>
      </c>
      <c r="M9" s="211">
        <v>496</v>
      </c>
      <c r="N9" s="211" t="s">
        <v>2828</v>
      </c>
      <c r="O9" s="573" t="s">
        <v>2825</v>
      </c>
      <c r="P9" s="211" t="s">
        <v>144</v>
      </c>
      <c r="Q9" s="211" t="s">
        <v>2829</v>
      </c>
      <c r="R9" s="211" t="s">
        <v>2830</v>
      </c>
      <c r="S9" s="211"/>
      <c r="T9" s="211" t="s">
        <v>2831</v>
      </c>
      <c r="U9" s="211" t="s">
        <v>2832</v>
      </c>
      <c r="V9" s="211" t="s">
        <v>123</v>
      </c>
      <c r="W9" s="142">
        <v>100</v>
      </c>
      <c r="X9" s="583"/>
      <c r="Y9" s="554"/>
      <c r="Z9" s="554"/>
      <c r="AA9" s="554"/>
      <c r="AB9" s="554"/>
      <c r="AC9" s="554"/>
      <c r="AD9" s="554"/>
      <c r="AE9" s="554"/>
      <c r="AF9" s="554"/>
      <c r="AG9" s="554"/>
    </row>
    <row r="10" spans="1:33" ht="57" customHeight="1">
      <c r="A10" s="327">
        <v>7</v>
      </c>
      <c r="B10" s="211" t="s">
        <v>164</v>
      </c>
      <c r="C10" s="211" t="s">
        <v>2833</v>
      </c>
      <c r="D10" s="211" t="s">
        <v>324</v>
      </c>
      <c r="E10" s="211" t="s">
        <v>2834</v>
      </c>
      <c r="F10" s="211" t="s">
        <v>2835</v>
      </c>
      <c r="G10" s="211">
        <v>1414009828</v>
      </c>
      <c r="H10" s="211" t="s">
        <v>2836</v>
      </c>
      <c r="I10" s="573" t="s">
        <v>2837</v>
      </c>
      <c r="J10" s="211" t="s">
        <v>2838</v>
      </c>
      <c r="K10" s="211" t="s">
        <v>90</v>
      </c>
      <c r="L10" s="310" t="s">
        <v>2775</v>
      </c>
      <c r="M10" s="211">
        <v>496</v>
      </c>
      <c r="N10" s="211" t="s">
        <v>476</v>
      </c>
      <c r="O10" s="573" t="s">
        <v>2837</v>
      </c>
      <c r="P10" s="211" t="s">
        <v>144</v>
      </c>
      <c r="Q10" s="584">
        <v>40208</v>
      </c>
      <c r="R10" s="211" t="s">
        <v>2839</v>
      </c>
      <c r="S10" s="310"/>
      <c r="T10" s="211" t="s">
        <v>2840</v>
      </c>
      <c r="U10" s="211" t="s">
        <v>2841</v>
      </c>
      <c r="V10" s="211" t="s">
        <v>123</v>
      </c>
      <c r="W10" s="211">
        <v>50</v>
      </c>
      <c r="X10" s="577"/>
      <c r="Y10" s="467"/>
      <c r="Z10" s="467"/>
      <c r="AA10" s="467"/>
      <c r="AB10" s="467"/>
      <c r="AC10" s="467"/>
      <c r="AD10" s="467"/>
      <c r="AE10" s="467"/>
      <c r="AF10" s="467"/>
      <c r="AG10" s="467"/>
    </row>
    <row r="11" spans="1:33" ht="54.75" customHeight="1">
      <c r="A11" s="327">
        <v>8</v>
      </c>
      <c r="B11" s="211" t="s">
        <v>164</v>
      </c>
      <c r="C11" s="211" t="s">
        <v>2842</v>
      </c>
      <c r="D11" s="211" t="s">
        <v>2811</v>
      </c>
      <c r="E11" s="211" t="s">
        <v>2843</v>
      </c>
      <c r="F11" s="211">
        <v>84113727481</v>
      </c>
      <c r="G11" s="211">
        <v>1414009835</v>
      </c>
      <c r="H11" s="211" t="s">
        <v>2844</v>
      </c>
      <c r="I11" s="379" t="s">
        <v>2845</v>
      </c>
      <c r="J11" s="211" t="s">
        <v>2815</v>
      </c>
      <c r="K11" s="211" t="s">
        <v>90</v>
      </c>
      <c r="L11" s="310" t="s">
        <v>2846</v>
      </c>
      <c r="M11" s="211">
        <v>496</v>
      </c>
      <c r="N11" s="211" t="s">
        <v>476</v>
      </c>
      <c r="O11" s="379" t="s">
        <v>2845</v>
      </c>
      <c r="P11" s="211" t="s">
        <v>144</v>
      </c>
      <c r="Q11" s="211" t="s">
        <v>2847</v>
      </c>
      <c r="R11" s="310" t="s">
        <v>2848</v>
      </c>
      <c r="S11" s="310"/>
      <c r="T11" s="211" t="s">
        <v>2849</v>
      </c>
      <c r="U11" s="211" t="s">
        <v>2850</v>
      </c>
      <c r="V11" s="211" t="s">
        <v>123</v>
      </c>
      <c r="W11" s="211">
        <v>25</v>
      </c>
      <c r="X11" s="583"/>
      <c r="Y11" s="554"/>
      <c r="Z11" s="554"/>
      <c r="AA11" s="554"/>
      <c r="AB11" s="554"/>
      <c r="AC11" s="554"/>
      <c r="AD11" s="554"/>
      <c r="AE11" s="554"/>
      <c r="AF11" s="554"/>
      <c r="AG11" s="554"/>
    </row>
    <row r="12" spans="1:33" ht="52.5" customHeight="1">
      <c r="A12" s="327">
        <v>9</v>
      </c>
      <c r="B12" s="211" t="s">
        <v>164</v>
      </c>
      <c r="C12" s="211" t="s">
        <v>2851</v>
      </c>
      <c r="D12" s="211" t="s">
        <v>2811</v>
      </c>
      <c r="E12" s="211" t="s">
        <v>2852</v>
      </c>
      <c r="F12" s="211" t="s">
        <v>2853</v>
      </c>
      <c r="G12" s="211">
        <v>1414009715</v>
      </c>
      <c r="H12" s="211" t="s">
        <v>2854</v>
      </c>
      <c r="I12" s="573" t="s">
        <v>2855</v>
      </c>
      <c r="J12" s="211" t="s">
        <v>2856</v>
      </c>
      <c r="K12" s="211" t="s">
        <v>90</v>
      </c>
      <c r="L12" s="310" t="s">
        <v>2857</v>
      </c>
      <c r="M12" s="211">
        <v>496</v>
      </c>
      <c r="N12" s="211" t="s">
        <v>476</v>
      </c>
      <c r="O12" s="573" t="s">
        <v>2855</v>
      </c>
      <c r="P12" s="211" t="s">
        <v>144</v>
      </c>
      <c r="Q12" s="211" t="s">
        <v>2858</v>
      </c>
      <c r="R12" s="310" t="s">
        <v>2859</v>
      </c>
      <c r="S12" s="310"/>
      <c r="T12" s="211" t="s">
        <v>2860</v>
      </c>
      <c r="U12" s="211" t="s">
        <v>2861</v>
      </c>
      <c r="V12" s="211" t="s">
        <v>123</v>
      </c>
      <c r="W12" s="211">
        <v>25</v>
      </c>
      <c r="X12" s="585"/>
      <c r="Y12" s="289"/>
      <c r="Z12" s="289"/>
      <c r="AA12" s="289"/>
      <c r="AB12" s="289"/>
      <c r="AC12" s="289"/>
      <c r="AD12" s="289"/>
      <c r="AE12" s="289"/>
      <c r="AF12" s="289"/>
      <c r="AG12" s="289"/>
    </row>
    <row r="13" spans="1:33" ht="75" customHeight="1">
      <c r="A13" s="327">
        <v>10</v>
      </c>
      <c r="B13" s="211" t="s">
        <v>164</v>
      </c>
      <c r="C13" s="211" t="s">
        <v>2862</v>
      </c>
      <c r="D13" s="211" t="s">
        <v>2811</v>
      </c>
      <c r="E13" s="211" t="s">
        <v>167</v>
      </c>
      <c r="F13" s="211">
        <v>89247606339</v>
      </c>
      <c r="G13" s="211">
        <v>1414009842</v>
      </c>
      <c r="H13" s="211" t="s">
        <v>2863</v>
      </c>
      <c r="I13" s="573" t="s">
        <v>2864</v>
      </c>
      <c r="J13" s="211" t="s">
        <v>2865</v>
      </c>
      <c r="K13" s="211" t="s">
        <v>90</v>
      </c>
      <c r="L13" s="310" t="s">
        <v>2866</v>
      </c>
      <c r="M13" s="211">
        <v>496</v>
      </c>
      <c r="N13" s="211" t="s">
        <v>2867</v>
      </c>
      <c r="O13" s="573" t="s">
        <v>2864</v>
      </c>
      <c r="P13" s="211" t="s">
        <v>144</v>
      </c>
      <c r="Q13" s="211" t="s">
        <v>2868</v>
      </c>
      <c r="R13" s="310" t="s">
        <v>2869</v>
      </c>
      <c r="S13" s="310"/>
      <c r="T13" s="211" t="s">
        <v>2870</v>
      </c>
      <c r="U13" s="211" t="s">
        <v>174</v>
      </c>
      <c r="V13" s="211" t="s">
        <v>123</v>
      </c>
      <c r="W13" s="211">
        <v>225</v>
      </c>
      <c r="X13" s="580"/>
      <c r="Y13" s="572"/>
      <c r="Z13" s="572"/>
      <c r="AA13" s="572"/>
      <c r="AB13" s="572"/>
      <c r="AC13" s="572"/>
      <c r="AD13" s="572"/>
      <c r="AE13" s="572"/>
      <c r="AF13" s="572"/>
      <c r="AG13" s="572"/>
    </row>
    <row r="14" spans="1:33" ht="81" customHeight="1">
      <c r="A14" s="142">
        <v>11</v>
      </c>
      <c r="B14" s="306" t="s">
        <v>164</v>
      </c>
      <c r="C14" s="306" t="s">
        <v>2871</v>
      </c>
      <c r="D14" s="306" t="s">
        <v>2811</v>
      </c>
      <c r="E14" s="306" t="s">
        <v>2872</v>
      </c>
      <c r="F14" s="306" t="s">
        <v>2873</v>
      </c>
      <c r="G14" s="306">
        <v>1414009747</v>
      </c>
      <c r="H14" s="306" t="s">
        <v>2874</v>
      </c>
      <c r="I14" s="578" t="s">
        <v>2875</v>
      </c>
      <c r="J14" s="306" t="s">
        <v>2876</v>
      </c>
      <c r="K14" s="306" t="s">
        <v>90</v>
      </c>
      <c r="L14" s="306" t="s">
        <v>2877</v>
      </c>
      <c r="M14" s="306">
        <v>340</v>
      </c>
      <c r="N14" s="306" t="s">
        <v>476</v>
      </c>
      <c r="O14" s="578" t="s">
        <v>2875</v>
      </c>
      <c r="P14" s="306" t="s">
        <v>144</v>
      </c>
      <c r="Q14" s="306" t="s">
        <v>2878</v>
      </c>
      <c r="R14" s="310" t="s">
        <v>123</v>
      </c>
      <c r="S14" s="306"/>
      <c r="T14" s="306" t="s">
        <v>2879</v>
      </c>
      <c r="U14" s="306" t="s">
        <v>2880</v>
      </c>
      <c r="V14" s="306" t="s">
        <v>123</v>
      </c>
      <c r="W14" s="142">
        <v>25</v>
      </c>
      <c r="X14" s="577"/>
      <c r="Y14" s="467"/>
      <c r="Z14" s="572"/>
      <c r="AA14" s="572"/>
      <c r="AB14" s="572"/>
      <c r="AC14" s="572"/>
      <c r="AD14" s="572"/>
      <c r="AE14" s="572"/>
      <c r="AF14" s="572"/>
      <c r="AG14" s="572"/>
    </row>
    <row r="15" spans="1:33" ht="90.75" customHeight="1">
      <c r="A15" s="142">
        <v>12</v>
      </c>
      <c r="B15" s="306" t="s">
        <v>164</v>
      </c>
      <c r="C15" s="306" t="s">
        <v>2881</v>
      </c>
      <c r="D15" s="306" t="s">
        <v>2882</v>
      </c>
      <c r="E15" s="306" t="s">
        <v>167</v>
      </c>
      <c r="F15" s="306">
        <v>89247606339</v>
      </c>
      <c r="G15" s="306">
        <v>1414009842</v>
      </c>
      <c r="H15" s="306" t="s">
        <v>2883</v>
      </c>
      <c r="I15" s="578" t="s">
        <v>2864</v>
      </c>
      <c r="J15" s="306" t="s">
        <v>2884</v>
      </c>
      <c r="K15" s="306" t="s">
        <v>90</v>
      </c>
      <c r="L15" s="305" t="s">
        <v>170</v>
      </c>
      <c r="M15" s="305">
        <v>2614</v>
      </c>
      <c r="N15" s="586">
        <v>45122</v>
      </c>
      <c r="O15" s="587" t="s">
        <v>2864</v>
      </c>
      <c r="P15" s="305" t="s">
        <v>154</v>
      </c>
      <c r="Q15" s="305" t="s">
        <v>172</v>
      </c>
      <c r="R15" s="310" t="s">
        <v>342</v>
      </c>
      <c r="S15" s="305"/>
      <c r="T15" s="305" t="s">
        <v>173</v>
      </c>
      <c r="U15" s="306" t="s">
        <v>174</v>
      </c>
      <c r="V15" s="306" t="s">
        <v>123</v>
      </c>
      <c r="W15" s="306">
        <v>630</v>
      </c>
      <c r="X15" s="580"/>
      <c r="Y15" s="572"/>
      <c r="Z15" s="572"/>
      <c r="AA15" s="572"/>
      <c r="AB15" s="572"/>
      <c r="AC15" s="572"/>
      <c r="AD15" s="572"/>
      <c r="AE15" s="572"/>
      <c r="AF15" s="572"/>
      <c r="AG15" s="572"/>
    </row>
    <row r="16" spans="1:33" ht="15.75" customHeight="1">
      <c r="A16" s="467"/>
      <c r="B16" s="588"/>
      <c r="C16" s="588"/>
      <c r="D16" s="588"/>
      <c r="E16" s="289"/>
      <c r="F16" s="289"/>
      <c r="G16" s="289"/>
      <c r="H16" s="289"/>
      <c r="I16" s="289"/>
      <c r="J16" s="289"/>
      <c r="K16" s="289"/>
      <c r="L16" s="289"/>
      <c r="M16" s="289"/>
      <c r="N16" s="289"/>
      <c r="O16" s="289"/>
      <c r="P16" s="289"/>
      <c r="Q16" s="289"/>
      <c r="R16" s="588"/>
      <c r="S16" s="588"/>
      <c r="T16" s="588"/>
      <c r="U16" s="289"/>
      <c r="V16" s="289"/>
      <c r="W16" s="589">
        <f>SUM(W4:W15)</f>
        <v>1330</v>
      </c>
      <c r="X16" s="590"/>
      <c r="Y16" s="588"/>
      <c r="Z16" s="588"/>
      <c r="AA16" s="588"/>
      <c r="AB16" s="588"/>
      <c r="AC16" s="588"/>
      <c r="AD16" s="588"/>
      <c r="AE16" s="588"/>
      <c r="AF16" s="588"/>
      <c r="AG16" s="588"/>
    </row>
    <row r="17" spans="1:33" ht="15.75" customHeight="1">
      <c r="A17" s="467"/>
      <c r="B17" s="588"/>
      <c r="C17" s="588"/>
      <c r="D17" s="588"/>
      <c r="E17" s="289"/>
      <c r="F17" s="289"/>
      <c r="G17" s="289"/>
      <c r="H17" s="289"/>
      <c r="I17" s="289"/>
      <c r="J17" s="289"/>
      <c r="K17" s="289"/>
      <c r="L17" s="289"/>
      <c r="M17" s="289"/>
      <c r="N17" s="289"/>
      <c r="O17" s="289"/>
      <c r="P17" s="289"/>
      <c r="Q17" s="289"/>
      <c r="R17" s="588"/>
      <c r="S17" s="588"/>
      <c r="T17" s="588"/>
      <c r="U17" s="289"/>
      <c r="V17" s="289"/>
      <c r="W17" s="289"/>
      <c r="X17" s="590"/>
      <c r="Y17" s="588"/>
      <c r="Z17" s="588"/>
      <c r="AA17" s="588"/>
      <c r="AB17" s="588"/>
      <c r="AC17" s="588"/>
      <c r="AD17" s="588"/>
      <c r="AE17" s="588"/>
      <c r="AF17" s="588"/>
      <c r="AG17" s="588"/>
    </row>
    <row r="18" spans="1:33" ht="15.75" customHeight="1">
      <c r="A18" s="467"/>
      <c r="B18" s="588"/>
      <c r="C18" s="588"/>
      <c r="D18" s="588"/>
      <c r="E18" s="289"/>
      <c r="F18" s="289"/>
      <c r="G18" s="289"/>
      <c r="H18" s="289"/>
      <c r="I18" s="289"/>
      <c r="J18" s="289"/>
      <c r="K18" s="289"/>
      <c r="L18" s="289"/>
      <c r="M18" s="289"/>
      <c r="N18" s="289"/>
      <c r="O18" s="289"/>
      <c r="P18" s="289"/>
      <c r="Q18" s="289"/>
      <c r="R18" s="588"/>
      <c r="S18" s="588"/>
      <c r="T18" s="588"/>
      <c r="U18" s="289"/>
      <c r="V18" s="289"/>
      <c r="W18" s="289"/>
      <c r="X18" s="590"/>
      <c r="Y18" s="588"/>
      <c r="Z18" s="588"/>
      <c r="AA18" s="588"/>
      <c r="AB18" s="588"/>
      <c r="AC18" s="588"/>
      <c r="AD18" s="588"/>
      <c r="AE18" s="588"/>
      <c r="AF18" s="588"/>
      <c r="AG18" s="588"/>
    </row>
    <row r="19" spans="1:33" ht="15.75" customHeight="1">
      <c r="A19" s="467"/>
      <c r="B19" s="588"/>
      <c r="C19" s="588"/>
      <c r="D19" s="588"/>
      <c r="E19" s="289"/>
      <c r="F19" s="289"/>
      <c r="G19" s="289"/>
      <c r="H19" s="289"/>
      <c r="I19" s="289"/>
      <c r="J19" s="289"/>
      <c r="K19" s="289"/>
      <c r="L19" s="289"/>
      <c r="M19" s="289"/>
      <c r="N19" s="289"/>
      <c r="O19" s="289"/>
      <c r="P19" s="289"/>
      <c r="Q19" s="289"/>
      <c r="R19" s="588"/>
      <c r="S19" s="588"/>
      <c r="T19" s="588"/>
      <c r="U19" s="289"/>
      <c r="V19" s="289"/>
      <c r="W19" s="289"/>
      <c r="X19" s="590"/>
      <c r="Y19" s="588"/>
      <c r="Z19" s="588"/>
      <c r="AA19" s="588"/>
      <c r="AB19" s="588"/>
      <c r="AC19" s="588"/>
      <c r="AD19" s="588"/>
      <c r="AE19" s="588"/>
      <c r="AF19" s="588"/>
      <c r="AG19" s="588"/>
    </row>
    <row r="20" spans="1:33" ht="15.75" customHeight="1">
      <c r="A20" s="467"/>
      <c r="B20" s="588"/>
      <c r="C20" s="588"/>
      <c r="D20" s="588"/>
      <c r="E20" s="289"/>
      <c r="F20" s="289"/>
      <c r="G20" s="289"/>
      <c r="H20" s="289"/>
      <c r="I20" s="289"/>
      <c r="J20" s="289"/>
      <c r="K20" s="289"/>
      <c r="L20" s="289"/>
      <c r="M20" s="289"/>
      <c r="N20" s="289"/>
      <c r="O20" s="289"/>
      <c r="P20" s="289"/>
      <c r="Q20" s="289"/>
      <c r="R20" s="588"/>
      <c r="S20" s="588"/>
      <c r="T20" s="588"/>
      <c r="U20" s="289"/>
      <c r="V20" s="289"/>
      <c r="W20" s="289"/>
      <c r="X20" s="590"/>
      <c r="Y20" s="588"/>
      <c r="Z20" s="588"/>
      <c r="AA20" s="588"/>
      <c r="AB20" s="588"/>
      <c r="AC20" s="588"/>
      <c r="AD20" s="588"/>
      <c r="AE20" s="588"/>
      <c r="AF20" s="588"/>
      <c r="AG20" s="588"/>
    </row>
    <row r="21" spans="1:33" ht="15.75" customHeight="1">
      <c r="A21" s="467"/>
      <c r="B21" s="588"/>
      <c r="C21" s="588"/>
      <c r="D21" s="588"/>
      <c r="E21" s="289"/>
      <c r="F21" s="289"/>
      <c r="G21" s="289"/>
      <c r="H21" s="289"/>
      <c r="I21" s="289"/>
      <c r="J21" s="289"/>
      <c r="K21" s="289"/>
      <c r="L21" s="289"/>
      <c r="M21" s="289"/>
      <c r="N21" s="289"/>
      <c r="O21" s="289"/>
      <c r="P21" s="289"/>
      <c r="Q21" s="289"/>
      <c r="R21" s="588"/>
      <c r="S21" s="588"/>
      <c r="T21" s="588"/>
      <c r="U21" s="289"/>
      <c r="V21" s="289"/>
      <c r="W21" s="289"/>
      <c r="X21" s="590"/>
      <c r="Y21" s="588"/>
      <c r="Z21" s="588"/>
      <c r="AA21" s="588"/>
      <c r="AB21" s="588"/>
      <c r="AC21" s="588"/>
      <c r="AD21" s="588"/>
      <c r="AE21" s="588"/>
      <c r="AF21" s="588"/>
      <c r="AG21" s="588"/>
    </row>
    <row r="22" spans="1:33" ht="15.75" customHeight="1">
      <c r="A22" s="591"/>
      <c r="B22" s="459"/>
      <c r="C22" s="459"/>
      <c r="D22" s="459"/>
      <c r="E22" s="289"/>
      <c r="F22" s="289"/>
      <c r="G22" s="289"/>
      <c r="H22" s="289"/>
      <c r="I22" s="289"/>
      <c r="J22" s="289"/>
      <c r="K22" s="289"/>
      <c r="L22" s="289"/>
      <c r="M22" s="289"/>
      <c r="N22" s="289"/>
      <c r="O22" s="289"/>
      <c r="P22" s="289"/>
      <c r="Q22" s="289"/>
      <c r="R22" s="459"/>
      <c r="S22" s="459"/>
      <c r="T22" s="459"/>
      <c r="U22" s="289"/>
      <c r="V22" s="289"/>
      <c r="W22" s="289"/>
      <c r="X22" s="592"/>
      <c r="Y22" s="459"/>
      <c r="Z22" s="459"/>
      <c r="AA22" s="459"/>
      <c r="AB22" s="459"/>
      <c r="AC22" s="459"/>
      <c r="AD22" s="459"/>
      <c r="AE22" s="459"/>
      <c r="AF22" s="459"/>
      <c r="AG22" s="459"/>
    </row>
    <row r="23" spans="1:33" ht="15.75" customHeight="1">
      <c r="A23" s="459"/>
      <c r="B23" s="459"/>
      <c r="C23" s="459"/>
      <c r="D23" s="459"/>
      <c r="E23" s="289"/>
      <c r="F23" s="289"/>
      <c r="G23" s="289"/>
      <c r="H23" s="289"/>
      <c r="I23" s="289"/>
      <c r="J23" s="289"/>
      <c r="K23" s="289"/>
      <c r="L23" s="289"/>
      <c r="M23" s="289"/>
      <c r="N23" s="289"/>
      <c r="O23" s="289"/>
      <c r="P23" s="289"/>
      <c r="Q23" s="289"/>
      <c r="R23" s="459"/>
      <c r="S23" s="459"/>
      <c r="T23" s="459"/>
      <c r="U23" s="289"/>
      <c r="V23" s="289"/>
      <c r="W23" s="289"/>
      <c r="X23" s="592"/>
      <c r="Y23" s="459"/>
      <c r="Z23" s="459"/>
      <c r="AA23" s="459"/>
      <c r="AB23" s="459"/>
      <c r="AC23" s="459"/>
      <c r="AD23" s="459"/>
      <c r="AE23" s="459"/>
      <c r="AF23" s="459"/>
      <c r="AG23" s="459"/>
    </row>
    <row r="24" spans="1:33" ht="15.75" customHeight="1">
      <c r="A24" s="459"/>
      <c r="B24" s="459"/>
      <c r="C24" s="459"/>
      <c r="D24" s="459"/>
      <c r="E24" s="289"/>
      <c r="F24" s="289"/>
      <c r="G24" s="289"/>
      <c r="H24" s="289"/>
      <c r="I24" s="289"/>
      <c r="J24" s="289"/>
      <c r="K24" s="289"/>
      <c r="L24" s="289"/>
      <c r="M24" s="289"/>
      <c r="N24" s="289"/>
      <c r="O24" s="289"/>
      <c r="P24" s="289"/>
      <c r="Q24" s="289"/>
      <c r="R24" s="459"/>
      <c r="S24" s="459"/>
      <c r="T24" s="459"/>
      <c r="U24" s="289"/>
      <c r="V24" s="289"/>
      <c r="W24" s="289"/>
      <c r="X24" s="592"/>
      <c r="Y24" s="459"/>
      <c r="Z24" s="459"/>
      <c r="AA24" s="459"/>
      <c r="AB24" s="459"/>
      <c r="AC24" s="459"/>
      <c r="AD24" s="459"/>
      <c r="AE24" s="459"/>
      <c r="AF24" s="459"/>
      <c r="AG24" s="459"/>
    </row>
    <row r="25" spans="1:33" ht="15.75" customHeight="1">
      <c r="A25" s="459"/>
      <c r="B25" s="459"/>
      <c r="C25" s="459"/>
      <c r="D25" s="459"/>
      <c r="E25" s="289"/>
      <c r="F25" s="289"/>
      <c r="G25" s="289"/>
      <c r="H25" s="289"/>
      <c r="I25" s="289"/>
      <c r="J25" s="289"/>
      <c r="K25" s="289"/>
      <c r="L25" s="289"/>
      <c r="M25" s="289"/>
      <c r="N25" s="289"/>
      <c r="O25" s="289"/>
      <c r="P25" s="289"/>
      <c r="Q25" s="289"/>
      <c r="R25" s="459"/>
      <c r="S25" s="459"/>
      <c r="T25" s="459"/>
      <c r="U25" s="289"/>
      <c r="V25" s="289"/>
      <c r="W25" s="289"/>
      <c r="X25" s="592"/>
      <c r="Y25" s="459"/>
      <c r="Z25" s="459"/>
      <c r="AA25" s="459"/>
      <c r="AB25" s="459"/>
      <c r="AC25" s="459"/>
      <c r="AD25" s="459"/>
      <c r="AE25" s="459"/>
      <c r="AF25" s="459"/>
      <c r="AG25" s="459"/>
    </row>
    <row r="26" spans="1:33" ht="15.75" customHeight="1">
      <c r="A26" s="459"/>
      <c r="B26" s="459"/>
      <c r="C26" s="459"/>
      <c r="D26" s="459"/>
      <c r="E26" s="289"/>
      <c r="F26" s="289"/>
      <c r="G26" s="289"/>
      <c r="H26" s="289"/>
      <c r="I26" s="289"/>
      <c r="J26" s="289"/>
      <c r="K26" s="289"/>
      <c r="L26" s="289"/>
      <c r="M26" s="289"/>
      <c r="N26" s="289"/>
      <c r="O26" s="289"/>
      <c r="P26" s="289"/>
      <c r="Q26" s="289"/>
      <c r="R26" s="459"/>
      <c r="S26" s="459"/>
      <c r="T26" s="459"/>
      <c r="U26" s="289"/>
      <c r="V26" s="289"/>
      <c r="W26" s="289"/>
      <c r="X26" s="592"/>
      <c r="Y26" s="459"/>
      <c r="Z26" s="459"/>
      <c r="AA26" s="459"/>
      <c r="AB26" s="459"/>
      <c r="AC26" s="459"/>
      <c r="AD26" s="459"/>
      <c r="AE26" s="459"/>
      <c r="AF26" s="459"/>
      <c r="AG26" s="459"/>
    </row>
    <row r="27" spans="1:33" ht="15.75" customHeight="1">
      <c r="A27" s="459"/>
      <c r="B27" s="459"/>
      <c r="C27" s="459"/>
      <c r="D27" s="459"/>
      <c r="E27" s="289"/>
      <c r="F27" s="289"/>
      <c r="G27" s="289"/>
      <c r="H27" s="289"/>
      <c r="I27" s="289"/>
      <c r="J27" s="289"/>
      <c r="K27" s="289"/>
      <c r="L27" s="289"/>
      <c r="M27" s="289"/>
      <c r="N27" s="289"/>
      <c r="O27" s="289"/>
      <c r="P27" s="289"/>
      <c r="Q27" s="289"/>
      <c r="R27" s="459"/>
      <c r="S27" s="459"/>
      <c r="T27" s="459"/>
      <c r="U27" s="289"/>
      <c r="V27" s="289"/>
      <c r="W27" s="289"/>
      <c r="X27" s="592"/>
      <c r="Y27" s="459"/>
      <c r="Z27" s="459"/>
      <c r="AA27" s="459"/>
      <c r="AB27" s="459"/>
      <c r="AC27" s="459"/>
      <c r="AD27" s="459"/>
      <c r="AE27" s="459"/>
      <c r="AF27" s="459"/>
      <c r="AG27" s="459"/>
    </row>
    <row r="28" spans="1:33" ht="15.75" customHeight="1">
      <c r="A28" s="459"/>
      <c r="B28" s="459"/>
      <c r="C28" s="459"/>
      <c r="D28" s="459"/>
      <c r="E28" s="289"/>
      <c r="F28" s="289"/>
      <c r="G28" s="289"/>
      <c r="H28" s="289"/>
      <c r="I28" s="289"/>
      <c r="J28" s="289"/>
      <c r="K28" s="289"/>
      <c r="L28" s="289"/>
      <c r="M28" s="289"/>
      <c r="N28" s="289"/>
      <c r="O28" s="289"/>
      <c r="P28" s="289"/>
      <c r="Q28" s="289"/>
      <c r="R28" s="459"/>
      <c r="S28" s="459"/>
      <c r="T28" s="459"/>
      <c r="U28" s="289"/>
      <c r="V28" s="289"/>
      <c r="W28" s="289"/>
      <c r="X28" s="592"/>
      <c r="Y28" s="459"/>
      <c r="Z28" s="459"/>
      <c r="AA28" s="459"/>
      <c r="AB28" s="459"/>
      <c r="AC28" s="459"/>
      <c r="AD28" s="459"/>
      <c r="AE28" s="459"/>
      <c r="AF28" s="459"/>
      <c r="AG28" s="459"/>
    </row>
    <row r="29" spans="1:33" ht="15.75" customHeight="1">
      <c r="A29" s="459"/>
      <c r="B29" s="459"/>
      <c r="C29" s="459"/>
      <c r="D29" s="459"/>
      <c r="E29" s="289"/>
      <c r="F29" s="289"/>
      <c r="G29" s="289"/>
      <c r="H29" s="289"/>
      <c r="I29" s="289"/>
      <c r="J29" s="289"/>
      <c r="K29" s="289"/>
      <c r="L29" s="289"/>
      <c r="M29" s="289"/>
      <c r="N29" s="289"/>
      <c r="O29" s="289"/>
      <c r="P29" s="289"/>
      <c r="Q29" s="289"/>
      <c r="R29" s="459"/>
      <c r="S29" s="459"/>
      <c r="T29" s="459"/>
      <c r="U29" s="289"/>
      <c r="V29" s="289"/>
      <c r="W29" s="289"/>
      <c r="X29" s="592"/>
      <c r="Y29" s="459"/>
      <c r="Z29" s="459"/>
      <c r="AA29" s="459"/>
      <c r="AB29" s="459"/>
      <c r="AC29" s="459"/>
      <c r="AD29" s="459"/>
      <c r="AE29" s="459"/>
      <c r="AF29" s="459"/>
      <c r="AG29" s="459"/>
    </row>
    <row r="30" spans="1:33" ht="15.75" customHeight="1">
      <c r="A30" s="459"/>
      <c r="B30" s="459"/>
      <c r="C30" s="459"/>
      <c r="D30" s="459"/>
      <c r="E30" s="289"/>
      <c r="F30" s="289"/>
      <c r="G30" s="289"/>
      <c r="H30" s="289"/>
      <c r="I30" s="289"/>
      <c r="J30" s="289"/>
      <c r="K30" s="289"/>
      <c r="L30" s="289"/>
      <c r="M30" s="289"/>
      <c r="N30" s="289"/>
      <c r="O30" s="289"/>
      <c r="P30" s="289"/>
      <c r="Q30" s="289"/>
      <c r="R30" s="459"/>
      <c r="S30" s="459"/>
      <c r="T30" s="459"/>
      <c r="U30" s="289"/>
      <c r="V30" s="289"/>
      <c r="W30" s="289"/>
      <c r="X30" s="592"/>
      <c r="Y30" s="459"/>
      <c r="Z30" s="459"/>
      <c r="AA30" s="459"/>
      <c r="AB30" s="459"/>
      <c r="AC30" s="459"/>
      <c r="AD30" s="459"/>
      <c r="AE30" s="459"/>
      <c r="AF30" s="459"/>
      <c r="AG30" s="459"/>
    </row>
    <row r="31" spans="1:33" ht="15.75" customHeight="1">
      <c r="A31" s="459"/>
      <c r="B31" s="459"/>
      <c r="C31" s="459"/>
      <c r="D31" s="459"/>
      <c r="E31" s="289"/>
      <c r="F31" s="289"/>
      <c r="G31" s="289"/>
      <c r="H31" s="289"/>
      <c r="I31" s="289"/>
      <c r="J31" s="289"/>
      <c r="K31" s="289"/>
      <c r="L31" s="289"/>
      <c r="M31" s="289"/>
      <c r="N31" s="289"/>
      <c r="O31" s="289"/>
      <c r="P31" s="289"/>
      <c r="Q31" s="289"/>
      <c r="R31" s="459"/>
      <c r="S31" s="459"/>
      <c r="T31" s="459"/>
      <c r="U31" s="289"/>
      <c r="V31" s="289"/>
      <c r="W31" s="289"/>
      <c r="X31" s="592"/>
      <c r="Y31" s="459"/>
      <c r="Z31" s="459"/>
      <c r="AA31" s="459"/>
      <c r="AB31" s="459"/>
      <c r="AC31" s="459"/>
      <c r="AD31" s="459"/>
      <c r="AE31" s="459"/>
      <c r="AF31" s="459"/>
      <c r="AG31" s="459"/>
    </row>
    <row r="32" spans="1:33" ht="15.75" customHeight="1">
      <c r="A32" s="459"/>
      <c r="B32" s="459"/>
      <c r="C32" s="459"/>
      <c r="D32" s="459"/>
      <c r="E32" s="289"/>
      <c r="F32" s="289"/>
      <c r="G32" s="289"/>
      <c r="H32" s="289"/>
      <c r="I32" s="289"/>
      <c r="J32" s="289"/>
      <c r="K32" s="289"/>
      <c r="L32" s="289"/>
      <c r="M32" s="289"/>
      <c r="N32" s="289"/>
      <c r="O32" s="289"/>
      <c r="P32" s="289"/>
      <c r="Q32" s="289"/>
      <c r="R32" s="459"/>
      <c r="S32" s="459"/>
      <c r="T32" s="459"/>
      <c r="U32" s="289"/>
      <c r="V32" s="289"/>
      <c r="W32" s="289"/>
      <c r="X32" s="592"/>
      <c r="Y32" s="459"/>
      <c r="Z32" s="459"/>
      <c r="AA32" s="459"/>
      <c r="AB32" s="459"/>
      <c r="AC32" s="459"/>
      <c r="AD32" s="459"/>
      <c r="AE32" s="459"/>
      <c r="AF32" s="459"/>
      <c r="AG32" s="459"/>
    </row>
    <row r="33" spans="1:33" ht="15.75" customHeight="1">
      <c r="A33" s="459"/>
      <c r="B33" s="459"/>
      <c r="C33" s="459"/>
      <c r="D33" s="459"/>
      <c r="E33" s="289"/>
      <c r="F33" s="289"/>
      <c r="G33" s="289"/>
      <c r="H33" s="289"/>
      <c r="I33" s="289"/>
      <c r="J33" s="289"/>
      <c r="K33" s="289"/>
      <c r="L33" s="289"/>
      <c r="M33" s="289"/>
      <c r="N33" s="289"/>
      <c r="O33" s="289"/>
      <c r="P33" s="289"/>
      <c r="Q33" s="289"/>
      <c r="R33" s="459"/>
      <c r="S33" s="459"/>
      <c r="T33" s="459"/>
      <c r="U33" s="289"/>
      <c r="V33" s="289"/>
      <c r="W33" s="289"/>
      <c r="X33" s="592"/>
      <c r="Y33" s="459"/>
      <c r="Z33" s="459"/>
      <c r="AA33" s="459"/>
      <c r="AB33" s="459"/>
      <c r="AC33" s="459"/>
      <c r="AD33" s="459"/>
      <c r="AE33" s="459"/>
      <c r="AF33" s="459"/>
      <c r="AG33" s="459"/>
    </row>
    <row r="34" spans="1:33" ht="15.75" customHeight="1">
      <c r="A34" s="459"/>
      <c r="B34" s="459"/>
      <c r="C34" s="459"/>
      <c r="D34" s="459"/>
      <c r="E34" s="289"/>
      <c r="F34" s="289"/>
      <c r="G34" s="289"/>
      <c r="H34" s="289"/>
      <c r="I34" s="289"/>
      <c r="J34" s="289"/>
      <c r="K34" s="289"/>
      <c r="L34" s="289"/>
      <c r="M34" s="289"/>
      <c r="N34" s="289"/>
      <c r="O34" s="289"/>
      <c r="P34" s="289"/>
      <c r="Q34" s="289"/>
      <c r="R34" s="459"/>
      <c r="S34" s="459"/>
      <c r="T34" s="459"/>
      <c r="U34" s="289"/>
      <c r="V34" s="289"/>
      <c r="W34" s="289"/>
      <c r="X34" s="592"/>
      <c r="Y34" s="459"/>
      <c r="Z34" s="459"/>
      <c r="AA34" s="459"/>
      <c r="AB34" s="459"/>
      <c r="AC34" s="459"/>
      <c r="AD34" s="459"/>
      <c r="AE34" s="459"/>
      <c r="AF34" s="459"/>
      <c r="AG34" s="459"/>
    </row>
    <row r="35" spans="1:33" ht="15.75" customHeight="1">
      <c r="A35" s="459"/>
      <c r="B35" s="459"/>
      <c r="C35" s="459"/>
      <c r="D35" s="459"/>
      <c r="E35" s="289"/>
      <c r="F35" s="289"/>
      <c r="G35" s="289"/>
      <c r="H35" s="289"/>
      <c r="I35" s="289"/>
      <c r="J35" s="289"/>
      <c r="K35" s="289"/>
      <c r="L35" s="289"/>
      <c r="M35" s="289"/>
      <c r="N35" s="289"/>
      <c r="O35" s="289"/>
      <c r="P35" s="289"/>
      <c r="Q35" s="289"/>
      <c r="R35" s="459"/>
      <c r="S35" s="459"/>
      <c r="T35" s="459"/>
      <c r="U35" s="289"/>
      <c r="V35" s="289"/>
      <c r="W35" s="289"/>
      <c r="X35" s="592"/>
      <c r="Y35" s="459"/>
      <c r="Z35" s="459"/>
      <c r="AA35" s="459"/>
      <c r="AB35" s="459"/>
      <c r="AC35" s="459"/>
      <c r="AD35" s="459"/>
      <c r="AE35" s="459"/>
      <c r="AF35" s="459"/>
      <c r="AG35" s="459"/>
    </row>
    <row r="36" spans="1:33" ht="15.75" customHeight="1">
      <c r="A36" s="459"/>
      <c r="B36" s="459"/>
      <c r="C36" s="459"/>
      <c r="D36" s="459"/>
      <c r="E36" s="289"/>
      <c r="F36" s="289"/>
      <c r="G36" s="289"/>
      <c r="H36" s="289"/>
      <c r="I36" s="289"/>
      <c r="J36" s="289"/>
      <c r="K36" s="289"/>
      <c r="L36" s="289"/>
      <c r="M36" s="289"/>
      <c r="N36" s="289"/>
      <c r="O36" s="289"/>
      <c r="P36" s="289"/>
      <c r="Q36" s="289"/>
      <c r="R36" s="459"/>
      <c r="S36" s="459"/>
      <c r="T36" s="459"/>
      <c r="U36" s="289"/>
      <c r="V36" s="289"/>
      <c r="W36" s="289"/>
      <c r="X36" s="592"/>
      <c r="Y36" s="459"/>
      <c r="Z36" s="459"/>
      <c r="AA36" s="459"/>
      <c r="AB36" s="459"/>
      <c r="AC36" s="459"/>
      <c r="AD36" s="459"/>
      <c r="AE36" s="459"/>
      <c r="AF36" s="459"/>
      <c r="AG36" s="459"/>
    </row>
    <row r="37" spans="1:33" ht="15.75" customHeight="1">
      <c r="A37" s="459"/>
      <c r="B37" s="459"/>
      <c r="C37" s="459"/>
      <c r="D37" s="459"/>
      <c r="E37" s="289"/>
      <c r="F37" s="289"/>
      <c r="G37" s="289"/>
      <c r="H37" s="289"/>
      <c r="I37" s="289"/>
      <c r="J37" s="289"/>
      <c r="K37" s="289"/>
      <c r="L37" s="289"/>
      <c r="M37" s="289"/>
      <c r="N37" s="289"/>
      <c r="O37" s="289"/>
      <c r="P37" s="289"/>
      <c r="Q37" s="289"/>
      <c r="R37" s="459"/>
      <c r="S37" s="459"/>
      <c r="T37" s="459"/>
      <c r="U37" s="289"/>
      <c r="V37" s="289"/>
      <c r="W37" s="289"/>
      <c r="X37" s="592"/>
      <c r="Y37" s="459"/>
      <c r="Z37" s="459"/>
      <c r="AA37" s="459"/>
      <c r="AB37" s="459"/>
      <c r="AC37" s="459"/>
      <c r="AD37" s="459"/>
      <c r="AE37" s="459"/>
      <c r="AF37" s="459"/>
      <c r="AG37" s="459"/>
    </row>
    <row r="38" spans="1:33" ht="15.75" customHeight="1">
      <c r="E38" s="27"/>
      <c r="F38" s="27"/>
      <c r="G38" s="27"/>
      <c r="H38" s="27"/>
      <c r="I38" s="27"/>
      <c r="J38" s="27"/>
      <c r="K38" s="27"/>
      <c r="L38" s="27"/>
      <c r="M38" s="27"/>
      <c r="N38" s="27"/>
      <c r="O38" s="27"/>
      <c r="P38" s="27"/>
      <c r="Q38" s="27"/>
      <c r="U38" s="27"/>
      <c r="V38" s="27"/>
      <c r="W38" s="27"/>
      <c r="X38" s="482"/>
    </row>
    <row r="39" spans="1:33" ht="15.75" customHeight="1">
      <c r="E39" s="27"/>
      <c r="F39" s="27"/>
      <c r="G39" s="27"/>
      <c r="H39" s="27"/>
      <c r="I39" s="27"/>
      <c r="J39" s="27"/>
      <c r="K39" s="27"/>
      <c r="L39" s="27"/>
      <c r="M39" s="27"/>
      <c r="N39" s="27"/>
      <c r="O39" s="27"/>
      <c r="P39" s="27"/>
      <c r="Q39" s="27"/>
      <c r="U39" s="27"/>
      <c r="V39" s="27"/>
      <c r="W39" s="27"/>
      <c r="X39" s="482"/>
    </row>
    <row r="40" spans="1:33" ht="15.75" customHeight="1">
      <c r="E40" s="27"/>
      <c r="F40" s="27"/>
      <c r="G40" s="27"/>
      <c r="H40" s="27"/>
      <c r="I40" s="27"/>
      <c r="J40" s="27"/>
      <c r="K40" s="27"/>
      <c r="L40" s="27"/>
      <c r="M40" s="27"/>
      <c r="N40" s="27"/>
      <c r="O40" s="27"/>
      <c r="P40" s="27"/>
      <c r="Q40" s="27"/>
      <c r="U40" s="27"/>
      <c r="V40" s="27"/>
      <c r="W40" s="27"/>
      <c r="X40" s="482"/>
    </row>
    <row r="41" spans="1:33" ht="15.75" customHeight="1">
      <c r="E41" s="27"/>
      <c r="F41" s="27"/>
      <c r="G41" s="27"/>
      <c r="H41" s="27"/>
      <c r="I41" s="27"/>
      <c r="J41" s="27"/>
      <c r="K41" s="27"/>
      <c r="L41" s="27"/>
      <c r="M41" s="27"/>
      <c r="N41" s="27"/>
      <c r="O41" s="27"/>
      <c r="P41" s="27"/>
      <c r="Q41" s="27"/>
      <c r="U41" s="27"/>
      <c r="V41" s="27"/>
      <c r="W41" s="27"/>
      <c r="X41" s="482"/>
    </row>
    <row r="42" spans="1:33" ht="15.75" customHeight="1">
      <c r="E42" s="27"/>
      <c r="F42" s="27"/>
      <c r="G42" s="27"/>
      <c r="H42" s="27"/>
      <c r="I42" s="27"/>
      <c r="J42" s="27"/>
      <c r="K42" s="27"/>
      <c r="L42" s="27"/>
      <c r="M42" s="27"/>
      <c r="N42" s="27"/>
      <c r="O42" s="27"/>
      <c r="P42" s="27"/>
      <c r="Q42" s="27"/>
      <c r="U42" s="27"/>
      <c r="V42" s="27"/>
      <c r="W42" s="27"/>
      <c r="X42" s="482"/>
    </row>
    <row r="43" spans="1:33" ht="15.75" customHeight="1">
      <c r="E43" s="27"/>
      <c r="F43" s="27"/>
      <c r="G43" s="27"/>
      <c r="H43" s="27"/>
      <c r="I43" s="27"/>
      <c r="J43" s="27"/>
      <c r="K43" s="27"/>
      <c r="L43" s="27"/>
      <c r="M43" s="27"/>
      <c r="N43" s="27"/>
      <c r="O43" s="27"/>
      <c r="P43" s="27"/>
      <c r="Q43" s="27"/>
      <c r="U43" s="27"/>
      <c r="V43" s="27"/>
      <c r="W43" s="27"/>
      <c r="X43" s="482"/>
    </row>
    <row r="44" spans="1:33" ht="15.75" customHeight="1">
      <c r="E44" s="27"/>
      <c r="F44" s="27"/>
      <c r="G44" s="27"/>
      <c r="H44" s="27"/>
      <c r="I44" s="27"/>
      <c r="J44" s="27"/>
      <c r="K44" s="27"/>
      <c r="L44" s="27"/>
      <c r="M44" s="27"/>
      <c r="N44" s="27"/>
      <c r="O44" s="27"/>
      <c r="P44" s="27"/>
      <c r="Q44" s="27"/>
      <c r="U44" s="27"/>
      <c r="V44" s="27"/>
      <c r="W44" s="27"/>
      <c r="X44" s="482"/>
    </row>
    <row r="45" spans="1:33" ht="15.75" customHeight="1">
      <c r="E45" s="27"/>
      <c r="F45" s="27"/>
      <c r="G45" s="27"/>
      <c r="H45" s="27"/>
      <c r="I45" s="27"/>
      <c r="J45" s="27"/>
      <c r="K45" s="27"/>
      <c r="L45" s="27"/>
      <c r="M45" s="27"/>
      <c r="N45" s="27"/>
      <c r="O45" s="27"/>
      <c r="P45" s="27"/>
      <c r="Q45" s="27"/>
      <c r="U45" s="27"/>
      <c r="V45" s="27"/>
      <c r="W45" s="27"/>
      <c r="X45" s="482"/>
    </row>
    <row r="46" spans="1:33" ht="15.75" customHeight="1">
      <c r="E46" s="27"/>
      <c r="F46" s="27"/>
      <c r="G46" s="27"/>
      <c r="H46" s="27"/>
      <c r="I46" s="27"/>
      <c r="J46" s="27"/>
      <c r="K46" s="27"/>
      <c r="L46" s="27"/>
      <c r="M46" s="27"/>
      <c r="N46" s="27"/>
      <c r="O46" s="27"/>
      <c r="P46" s="27"/>
      <c r="Q46" s="27"/>
      <c r="U46" s="27"/>
      <c r="V46" s="27"/>
      <c r="W46" s="27"/>
      <c r="X46" s="482"/>
    </row>
    <row r="47" spans="1:33" ht="15.75" customHeight="1">
      <c r="E47" s="27"/>
      <c r="F47" s="27"/>
      <c r="G47" s="27"/>
      <c r="H47" s="27"/>
      <c r="I47" s="27"/>
      <c r="J47" s="27"/>
      <c r="K47" s="27"/>
      <c r="L47" s="27"/>
      <c r="M47" s="27"/>
      <c r="N47" s="27"/>
      <c r="O47" s="27"/>
      <c r="P47" s="27"/>
      <c r="Q47" s="27"/>
      <c r="U47" s="27"/>
      <c r="V47" s="27"/>
      <c r="W47" s="27"/>
      <c r="X47" s="482"/>
    </row>
    <row r="48" spans="1:33" ht="15.75" customHeight="1">
      <c r="E48" s="27"/>
      <c r="F48" s="27"/>
      <c r="G48" s="27"/>
      <c r="H48" s="27"/>
      <c r="I48" s="27"/>
      <c r="J48" s="27"/>
      <c r="K48" s="27"/>
      <c r="L48" s="27"/>
      <c r="M48" s="27"/>
      <c r="N48" s="27"/>
      <c r="O48" s="27"/>
      <c r="P48" s="27"/>
      <c r="Q48" s="27"/>
      <c r="U48" s="27"/>
      <c r="V48" s="27"/>
      <c r="W48" s="27"/>
      <c r="X48" s="482"/>
    </row>
    <row r="49" spans="5:24" ht="15.75" customHeight="1">
      <c r="E49" s="27"/>
      <c r="F49" s="27"/>
      <c r="G49" s="27"/>
      <c r="H49" s="27"/>
      <c r="I49" s="27"/>
      <c r="J49" s="27"/>
      <c r="K49" s="27"/>
      <c r="L49" s="27"/>
      <c r="M49" s="27"/>
      <c r="N49" s="27"/>
      <c r="O49" s="27"/>
      <c r="P49" s="27"/>
      <c r="Q49" s="27"/>
      <c r="U49" s="27"/>
      <c r="V49" s="27"/>
      <c r="W49" s="27"/>
      <c r="X49" s="482"/>
    </row>
    <row r="50" spans="5:24" ht="15.75" customHeight="1">
      <c r="E50" s="27"/>
      <c r="F50" s="27"/>
      <c r="G50" s="27"/>
      <c r="H50" s="27"/>
      <c r="I50" s="27"/>
      <c r="J50" s="27"/>
      <c r="K50" s="27"/>
      <c r="L50" s="27"/>
      <c r="M50" s="27"/>
      <c r="N50" s="27"/>
      <c r="O50" s="27"/>
      <c r="P50" s="27"/>
      <c r="Q50" s="27"/>
      <c r="U50" s="27"/>
      <c r="V50" s="27"/>
      <c r="W50" s="27"/>
      <c r="X50" s="482"/>
    </row>
    <row r="51" spans="5:24" ht="15.75" customHeight="1">
      <c r="E51" s="27"/>
      <c r="F51" s="27"/>
      <c r="G51" s="27"/>
      <c r="H51" s="27"/>
      <c r="I51" s="27"/>
      <c r="J51" s="27"/>
      <c r="K51" s="27"/>
      <c r="L51" s="27"/>
      <c r="M51" s="27"/>
      <c r="N51" s="27"/>
      <c r="O51" s="27"/>
      <c r="P51" s="27"/>
      <c r="Q51" s="27"/>
      <c r="U51" s="27"/>
      <c r="V51" s="27"/>
      <c r="W51" s="27"/>
      <c r="X51" s="482"/>
    </row>
    <row r="52" spans="5:24" ht="15.75" customHeight="1">
      <c r="E52" s="27"/>
      <c r="F52" s="27"/>
      <c r="G52" s="27"/>
      <c r="H52" s="27"/>
      <c r="I52" s="27"/>
      <c r="J52" s="27"/>
      <c r="K52" s="27"/>
      <c r="L52" s="27"/>
      <c r="M52" s="27"/>
      <c r="N52" s="27"/>
      <c r="O52" s="27"/>
      <c r="P52" s="27"/>
      <c r="Q52" s="27"/>
      <c r="U52" s="27"/>
      <c r="V52" s="27"/>
      <c r="W52" s="27"/>
      <c r="X52" s="482"/>
    </row>
    <row r="53" spans="5:24" ht="15.75" customHeight="1">
      <c r="E53" s="27"/>
      <c r="F53" s="27"/>
      <c r="G53" s="27"/>
      <c r="H53" s="27"/>
      <c r="I53" s="27"/>
      <c r="J53" s="27"/>
      <c r="K53" s="27"/>
      <c r="L53" s="27"/>
      <c r="M53" s="27"/>
      <c r="N53" s="27"/>
      <c r="O53" s="27"/>
      <c r="P53" s="27"/>
      <c r="Q53" s="27"/>
      <c r="U53" s="27"/>
      <c r="V53" s="27"/>
      <c r="W53" s="27"/>
      <c r="X53" s="482"/>
    </row>
    <row r="54" spans="5:24" ht="15.75" customHeight="1">
      <c r="E54" s="27"/>
      <c r="F54" s="27"/>
      <c r="G54" s="27"/>
      <c r="H54" s="27"/>
      <c r="I54" s="27"/>
      <c r="J54" s="27"/>
      <c r="K54" s="27"/>
      <c r="L54" s="27"/>
      <c r="M54" s="27"/>
      <c r="N54" s="27"/>
      <c r="O54" s="27"/>
      <c r="P54" s="27"/>
      <c r="Q54" s="27"/>
      <c r="U54" s="27"/>
      <c r="V54" s="27"/>
      <c r="W54" s="27"/>
      <c r="X54" s="482"/>
    </row>
    <row r="55" spans="5:24" ht="15.75" customHeight="1">
      <c r="E55" s="27"/>
      <c r="F55" s="27"/>
      <c r="G55" s="27"/>
      <c r="H55" s="27"/>
      <c r="I55" s="27"/>
      <c r="J55" s="27"/>
      <c r="K55" s="27"/>
      <c r="L55" s="27"/>
      <c r="M55" s="27"/>
      <c r="N55" s="27"/>
      <c r="O55" s="27"/>
      <c r="P55" s="27"/>
      <c r="Q55" s="27"/>
      <c r="U55" s="27"/>
      <c r="V55" s="27"/>
      <c r="W55" s="27"/>
      <c r="X55" s="482"/>
    </row>
    <row r="56" spans="5:24" ht="15.75" customHeight="1">
      <c r="E56" s="27"/>
      <c r="F56" s="27"/>
      <c r="G56" s="27"/>
      <c r="H56" s="27"/>
      <c r="I56" s="27"/>
      <c r="J56" s="27"/>
      <c r="K56" s="27"/>
      <c r="L56" s="27"/>
      <c r="M56" s="27"/>
      <c r="N56" s="27"/>
      <c r="O56" s="27"/>
      <c r="P56" s="27"/>
      <c r="Q56" s="27"/>
      <c r="U56" s="27"/>
      <c r="V56" s="27"/>
      <c r="W56" s="27"/>
      <c r="X56" s="482"/>
    </row>
    <row r="57" spans="5:24" ht="15.75" customHeight="1">
      <c r="E57" s="27"/>
      <c r="F57" s="27"/>
      <c r="G57" s="27"/>
      <c r="H57" s="27"/>
      <c r="I57" s="27"/>
      <c r="J57" s="27"/>
      <c r="K57" s="27"/>
      <c r="L57" s="27"/>
      <c r="M57" s="27"/>
      <c r="N57" s="27"/>
      <c r="O57" s="27"/>
      <c r="P57" s="27"/>
      <c r="Q57" s="27"/>
      <c r="U57" s="27"/>
      <c r="V57" s="27"/>
      <c r="W57" s="27"/>
      <c r="X57" s="482"/>
    </row>
    <row r="58" spans="5:24" ht="15.75" customHeight="1">
      <c r="E58" s="27"/>
      <c r="F58" s="27"/>
      <c r="G58" s="27"/>
      <c r="H58" s="27"/>
      <c r="I58" s="27"/>
      <c r="J58" s="27"/>
      <c r="K58" s="27"/>
      <c r="L58" s="27"/>
      <c r="M58" s="27"/>
      <c r="N58" s="27"/>
      <c r="O58" s="27"/>
      <c r="P58" s="27"/>
      <c r="Q58" s="27"/>
      <c r="U58" s="27"/>
      <c r="V58" s="27"/>
      <c r="W58" s="27"/>
      <c r="X58" s="482"/>
    </row>
    <row r="59" spans="5:24" ht="15.75" customHeight="1">
      <c r="E59" s="27"/>
      <c r="F59" s="27"/>
      <c r="G59" s="27"/>
      <c r="H59" s="27"/>
      <c r="I59" s="27"/>
      <c r="J59" s="27"/>
      <c r="K59" s="27"/>
      <c r="L59" s="27"/>
      <c r="M59" s="27"/>
      <c r="N59" s="27"/>
      <c r="O59" s="27"/>
      <c r="P59" s="27"/>
      <c r="Q59" s="27"/>
      <c r="U59" s="27"/>
      <c r="V59" s="27"/>
      <c r="W59" s="27"/>
      <c r="X59" s="482"/>
    </row>
    <row r="60" spans="5:24" ht="15.75" customHeight="1">
      <c r="E60" s="27"/>
      <c r="F60" s="27"/>
      <c r="G60" s="27"/>
      <c r="H60" s="27"/>
      <c r="I60" s="27"/>
      <c r="J60" s="27"/>
      <c r="K60" s="27"/>
      <c r="L60" s="27"/>
      <c r="M60" s="27"/>
      <c r="N60" s="27"/>
      <c r="O60" s="27"/>
      <c r="P60" s="27"/>
      <c r="Q60" s="27"/>
      <c r="U60" s="27"/>
      <c r="V60" s="27"/>
      <c r="W60" s="27"/>
      <c r="X60" s="482"/>
    </row>
    <row r="61" spans="5:24" ht="15.75" customHeight="1">
      <c r="E61" s="27"/>
      <c r="F61" s="27"/>
      <c r="G61" s="27"/>
      <c r="H61" s="27"/>
      <c r="I61" s="27"/>
      <c r="J61" s="27"/>
      <c r="K61" s="27"/>
      <c r="L61" s="27"/>
      <c r="M61" s="27"/>
      <c r="N61" s="27"/>
      <c r="O61" s="27"/>
      <c r="P61" s="27"/>
      <c r="Q61" s="27"/>
      <c r="U61" s="27"/>
      <c r="V61" s="27"/>
      <c r="W61" s="27"/>
      <c r="X61" s="482"/>
    </row>
    <row r="62" spans="5:24" ht="15.75" customHeight="1">
      <c r="E62" s="27"/>
      <c r="F62" s="27"/>
      <c r="G62" s="27"/>
      <c r="H62" s="27"/>
      <c r="I62" s="27"/>
      <c r="J62" s="27"/>
      <c r="K62" s="27"/>
      <c r="L62" s="27"/>
      <c r="M62" s="27"/>
      <c r="N62" s="27"/>
      <c r="O62" s="27"/>
      <c r="P62" s="27"/>
      <c r="Q62" s="27"/>
      <c r="U62" s="27"/>
      <c r="V62" s="27"/>
      <c r="W62" s="27"/>
      <c r="X62" s="482"/>
    </row>
    <row r="63" spans="5:24" ht="15.75" customHeight="1">
      <c r="E63" s="27"/>
      <c r="F63" s="27"/>
      <c r="G63" s="27"/>
      <c r="H63" s="27"/>
      <c r="I63" s="27"/>
      <c r="J63" s="27"/>
      <c r="K63" s="27"/>
      <c r="L63" s="27"/>
      <c r="M63" s="27"/>
      <c r="N63" s="27"/>
      <c r="O63" s="27"/>
      <c r="P63" s="27"/>
      <c r="Q63" s="27"/>
      <c r="U63" s="27"/>
      <c r="V63" s="27"/>
      <c r="W63" s="27"/>
      <c r="X63" s="482"/>
    </row>
    <row r="64" spans="5:24" ht="15.75" customHeight="1">
      <c r="E64" s="27"/>
      <c r="F64" s="27"/>
      <c r="G64" s="27"/>
      <c r="H64" s="27"/>
      <c r="I64" s="27"/>
      <c r="J64" s="27"/>
      <c r="K64" s="27"/>
      <c r="L64" s="27"/>
      <c r="M64" s="27"/>
      <c r="N64" s="27"/>
      <c r="O64" s="27"/>
      <c r="P64" s="27"/>
      <c r="Q64" s="27"/>
      <c r="U64" s="27"/>
      <c r="V64" s="27"/>
      <c r="W64" s="27"/>
      <c r="X64" s="482"/>
    </row>
    <row r="65" spans="5:24" ht="15.75" customHeight="1">
      <c r="E65" s="27"/>
      <c r="F65" s="27"/>
      <c r="G65" s="27"/>
      <c r="H65" s="27"/>
      <c r="I65" s="27"/>
      <c r="J65" s="27"/>
      <c r="K65" s="27"/>
      <c r="L65" s="27"/>
      <c r="M65" s="27"/>
      <c r="N65" s="27"/>
      <c r="O65" s="27"/>
      <c r="P65" s="27"/>
      <c r="Q65" s="27"/>
      <c r="U65" s="27"/>
      <c r="V65" s="27"/>
      <c r="W65" s="27"/>
      <c r="X65" s="482"/>
    </row>
    <row r="66" spans="5:24" ht="15.75" customHeight="1">
      <c r="E66" s="27"/>
      <c r="F66" s="27"/>
      <c r="G66" s="27"/>
      <c r="H66" s="27"/>
      <c r="I66" s="27"/>
      <c r="J66" s="27"/>
      <c r="K66" s="27"/>
      <c r="L66" s="27"/>
      <c r="M66" s="27"/>
      <c r="N66" s="27"/>
      <c r="O66" s="27"/>
      <c r="P66" s="27"/>
      <c r="Q66" s="27"/>
      <c r="U66" s="27"/>
      <c r="V66" s="27"/>
      <c r="W66" s="27"/>
      <c r="X66" s="482"/>
    </row>
    <row r="67" spans="5:24" ht="15.75" customHeight="1">
      <c r="E67" s="27"/>
      <c r="F67" s="27"/>
      <c r="G67" s="27"/>
      <c r="H67" s="27"/>
      <c r="I67" s="27"/>
      <c r="J67" s="27"/>
      <c r="K67" s="27"/>
      <c r="L67" s="27"/>
      <c r="M67" s="27"/>
      <c r="N67" s="27"/>
      <c r="O67" s="27"/>
      <c r="P67" s="27"/>
      <c r="Q67" s="27"/>
      <c r="U67" s="27"/>
      <c r="V67" s="27"/>
      <c r="W67" s="27"/>
      <c r="X67" s="482"/>
    </row>
    <row r="68" spans="5:24" ht="15.75" customHeight="1">
      <c r="E68" s="27"/>
      <c r="F68" s="27"/>
      <c r="G68" s="27"/>
      <c r="H68" s="27"/>
      <c r="I68" s="27"/>
      <c r="J68" s="27"/>
      <c r="K68" s="27"/>
      <c r="L68" s="27"/>
      <c r="M68" s="27"/>
      <c r="N68" s="27"/>
      <c r="O68" s="27"/>
      <c r="P68" s="27"/>
      <c r="Q68" s="27"/>
      <c r="U68" s="27"/>
      <c r="V68" s="27"/>
      <c r="W68" s="27"/>
      <c r="X68" s="482"/>
    </row>
    <row r="69" spans="5:24" ht="15.75" customHeight="1">
      <c r="E69" s="27"/>
      <c r="F69" s="27"/>
      <c r="G69" s="27"/>
      <c r="H69" s="27"/>
      <c r="I69" s="27"/>
      <c r="J69" s="27"/>
      <c r="K69" s="27"/>
      <c r="L69" s="27"/>
      <c r="M69" s="27"/>
      <c r="N69" s="27"/>
      <c r="O69" s="27"/>
      <c r="P69" s="27"/>
      <c r="Q69" s="27"/>
      <c r="U69" s="27"/>
      <c r="V69" s="27"/>
      <c r="W69" s="27"/>
      <c r="X69" s="482"/>
    </row>
    <row r="70" spans="5:24" ht="15.75" customHeight="1">
      <c r="E70" s="27"/>
      <c r="F70" s="27"/>
      <c r="G70" s="27"/>
      <c r="H70" s="27"/>
      <c r="I70" s="27"/>
      <c r="J70" s="27"/>
      <c r="K70" s="27"/>
      <c r="L70" s="27"/>
      <c r="M70" s="27"/>
      <c r="N70" s="27"/>
      <c r="O70" s="27"/>
      <c r="P70" s="27"/>
      <c r="Q70" s="27"/>
      <c r="U70" s="27"/>
      <c r="V70" s="27"/>
      <c r="W70" s="27"/>
      <c r="X70" s="482"/>
    </row>
    <row r="71" spans="5:24" ht="15.75" customHeight="1">
      <c r="E71" s="27"/>
      <c r="F71" s="27"/>
      <c r="G71" s="27"/>
      <c r="H71" s="27"/>
      <c r="I71" s="27"/>
      <c r="J71" s="27"/>
      <c r="K71" s="27"/>
      <c r="L71" s="27"/>
      <c r="M71" s="27"/>
      <c r="N71" s="27"/>
      <c r="O71" s="27"/>
      <c r="P71" s="27"/>
      <c r="Q71" s="27"/>
      <c r="U71" s="27"/>
      <c r="V71" s="27"/>
      <c r="W71" s="27"/>
      <c r="X71" s="482"/>
    </row>
    <row r="72" spans="5:24" ht="15.75" customHeight="1">
      <c r="E72" s="27"/>
      <c r="F72" s="27"/>
      <c r="G72" s="27"/>
      <c r="H72" s="27"/>
      <c r="I72" s="27"/>
      <c r="J72" s="27"/>
      <c r="K72" s="27"/>
      <c r="L72" s="27"/>
      <c r="M72" s="27"/>
      <c r="N72" s="27"/>
      <c r="O72" s="27"/>
      <c r="P72" s="27"/>
      <c r="Q72" s="27"/>
      <c r="U72" s="27"/>
      <c r="V72" s="27"/>
      <c r="W72" s="27"/>
      <c r="X72" s="482"/>
    </row>
    <row r="73" spans="5:24" ht="15.75" customHeight="1">
      <c r="E73" s="27"/>
      <c r="F73" s="27"/>
      <c r="G73" s="27"/>
      <c r="H73" s="27"/>
      <c r="I73" s="27"/>
      <c r="J73" s="27"/>
      <c r="K73" s="27"/>
      <c r="L73" s="27"/>
      <c r="M73" s="27"/>
      <c r="N73" s="27"/>
      <c r="O73" s="27"/>
      <c r="P73" s="27"/>
      <c r="Q73" s="27"/>
      <c r="U73" s="27"/>
      <c r="V73" s="27"/>
      <c r="W73" s="27"/>
      <c r="X73" s="482"/>
    </row>
    <row r="74" spans="5:24" ht="15.75" customHeight="1">
      <c r="E74" s="27"/>
      <c r="F74" s="27"/>
      <c r="G74" s="27"/>
      <c r="H74" s="27"/>
      <c r="I74" s="27"/>
      <c r="J74" s="27"/>
      <c r="K74" s="27"/>
      <c r="L74" s="27"/>
      <c r="M74" s="27"/>
      <c r="N74" s="27"/>
      <c r="O74" s="27"/>
      <c r="P74" s="27"/>
      <c r="Q74" s="27"/>
      <c r="U74" s="27"/>
      <c r="V74" s="27"/>
      <c r="W74" s="27"/>
      <c r="X74" s="482"/>
    </row>
    <row r="75" spans="5:24" ht="15.75" customHeight="1">
      <c r="E75" s="27"/>
      <c r="F75" s="27"/>
      <c r="G75" s="27"/>
      <c r="H75" s="27"/>
      <c r="I75" s="27"/>
      <c r="J75" s="27"/>
      <c r="K75" s="27"/>
      <c r="L75" s="27"/>
      <c r="M75" s="27"/>
      <c r="N75" s="27"/>
      <c r="O75" s="27"/>
      <c r="P75" s="27"/>
      <c r="Q75" s="27"/>
      <c r="U75" s="27"/>
      <c r="V75" s="27"/>
      <c r="W75" s="27"/>
      <c r="X75" s="482"/>
    </row>
    <row r="76" spans="5:24" ht="15.75" customHeight="1">
      <c r="E76" s="27"/>
      <c r="F76" s="27"/>
      <c r="G76" s="27"/>
      <c r="H76" s="27"/>
      <c r="I76" s="27"/>
      <c r="J76" s="27"/>
      <c r="K76" s="27"/>
      <c r="L76" s="27"/>
      <c r="M76" s="27"/>
      <c r="N76" s="27"/>
      <c r="O76" s="27"/>
      <c r="P76" s="27"/>
      <c r="Q76" s="27"/>
      <c r="U76" s="27"/>
      <c r="V76" s="27"/>
      <c r="W76" s="27"/>
      <c r="X76" s="482"/>
    </row>
    <row r="77" spans="5:24" ht="15.75" customHeight="1">
      <c r="E77" s="27"/>
      <c r="F77" s="27"/>
      <c r="G77" s="27"/>
      <c r="H77" s="27"/>
      <c r="I77" s="27"/>
      <c r="J77" s="27"/>
      <c r="K77" s="27"/>
      <c r="L77" s="27"/>
      <c r="M77" s="27"/>
      <c r="N77" s="27"/>
      <c r="O77" s="27"/>
      <c r="P77" s="27"/>
      <c r="Q77" s="27"/>
      <c r="U77" s="27"/>
      <c r="V77" s="27"/>
      <c r="W77" s="27"/>
      <c r="X77" s="482"/>
    </row>
    <row r="78" spans="5:24" ht="15.75" customHeight="1">
      <c r="E78" s="27"/>
      <c r="F78" s="27"/>
      <c r="G78" s="27"/>
      <c r="H78" s="27"/>
      <c r="I78" s="27"/>
      <c r="J78" s="27"/>
      <c r="K78" s="27"/>
      <c r="L78" s="27"/>
      <c r="M78" s="27"/>
      <c r="N78" s="27"/>
      <c r="O78" s="27"/>
      <c r="P78" s="27"/>
      <c r="Q78" s="27"/>
      <c r="U78" s="27"/>
      <c r="V78" s="27"/>
      <c r="W78" s="27"/>
      <c r="X78" s="482"/>
    </row>
    <row r="79" spans="5:24" ht="15.75" customHeight="1">
      <c r="E79" s="27"/>
      <c r="F79" s="27"/>
      <c r="G79" s="27"/>
      <c r="H79" s="27"/>
      <c r="I79" s="27"/>
      <c r="J79" s="27"/>
      <c r="K79" s="27"/>
      <c r="L79" s="27"/>
      <c r="M79" s="27"/>
      <c r="N79" s="27"/>
      <c r="O79" s="27"/>
      <c r="P79" s="27"/>
      <c r="Q79" s="27"/>
      <c r="U79" s="27"/>
      <c r="V79" s="27"/>
      <c r="W79" s="27"/>
      <c r="X79" s="482"/>
    </row>
    <row r="80" spans="5:24" ht="15.75" customHeight="1">
      <c r="E80" s="27"/>
      <c r="F80" s="27"/>
      <c r="G80" s="27"/>
      <c r="H80" s="27"/>
      <c r="I80" s="27"/>
      <c r="J80" s="27"/>
      <c r="K80" s="27"/>
      <c r="L80" s="27"/>
      <c r="M80" s="27"/>
      <c r="N80" s="27"/>
      <c r="O80" s="27"/>
      <c r="P80" s="27"/>
      <c r="Q80" s="27"/>
      <c r="U80" s="27"/>
      <c r="V80" s="27"/>
      <c r="W80" s="27"/>
      <c r="X80" s="482"/>
    </row>
    <row r="81" spans="5:24" ht="15.75" customHeight="1">
      <c r="E81" s="27"/>
      <c r="F81" s="27"/>
      <c r="G81" s="27"/>
      <c r="H81" s="27"/>
      <c r="I81" s="27"/>
      <c r="J81" s="27"/>
      <c r="K81" s="27"/>
      <c r="L81" s="27"/>
      <c r="M81" s="27"/>
      <c r="N81" s="27"/>
      <c r="O81" s="27"/>
      <c r="P81" s="27"/>
      <c r="Q81" s="27"/>
      <c r="U81" s="27"/>
      <c r="V81" s="27"/>
      <c r="W81" s="27"/>
      <c r="X81" s="482"/>
    </row>
    <row r="82" spans="5:24" ht="15.75" customHeight="1">
      <c r="E82" s="27"/>
      <c r="F82" s="27"/>
      <c r="G82" s="27"/>
      <c r="H82" s="27"/>
      <c r="I82" s="27"/>
      <c r="J82" s="27"/>
      <c r="K82" s="27"/>
      <c r="L82" s="27"/>
      <c r="M82" s="27"/>
      <c r="N82" s="27"/>
      <c r="O82" s="27"/>
      <c r="P82" s="27"/>
      <c r="Q82" s="27"/>
      <c r="U82" s="27"/>
      <c r="V82" s="27"/>
      <c r="W82" s="27"/>
      <c r="X82" s="482"/>
    </row>
    <row r="83" spans="5:24" ht="15.75" customHeight="1">
      <c r="E83" s="27"/>
      <c r="F83" s="27"/>
      <c r="G83" s="27"/>
      <c r="H83" s="27"/>
      <c r="I83" s="27"/>
      <c r="J83" s="27"/>
      <c r="K83" s="27"/>
      <c r="L83" s="27"/>
      <c r="M83" s="27"/>
      <c r="N83" s="27"/>
      <c r="O83" s="27"/>
      <c r="P83" s="27"/>
      <c r="Q83" s="27"/>
      <c r="U83" s="27"/>
      <c r="V83" s="27"/>
      <c r="W83" s="27"/>
      <c r="X83" s="482"/>
    </row>
    <row r="84" spans="5:24" ht="15.75" customHeight="1">
      <c r="E84" s="27"/>
      <c r="F84" s="27"/>
      <c r="G84" s="27"/>
      <c r="H84" s="27"/>
      <c r="I84" s="27"/>
      <c r="J84" s="27"/>
      <c r="K84" s="27"/>
      <c r="L84" s="27"/>
      <c r="M84" s="27"/>
      <c r="N84" s="27"/>
      <c r="O84" s="27"/>
      <c r="P84" s="27"/>
      <c r="Q84" s="27"/>
      <c r="U84" s="27"/>
      <c r="V84" s="27"/>
      <c r="W84" s="27"/>
      <c r="X84" s="482"/>
    </row>
    <row r="85" spans="5:24" ht="15.75" customHeight="1">
      <c r="E85" s="27"/>
      <c r="F85" s="27"/>
      <c r="G85" s="27"/>
      <c r="H85" s="27"/>
      <c r="I85" s="27"/>
      <c r="J85" s="27"/>
      <c r="K85" s="27"/>
      <c r="L85" s="27"/>
      <c r="M85" s="27"/>
      <c r="N85" s="27"/>
      <c r="O85" s="27"/>
      <c r="P85" s="27"/>
      <c r="Q85" s="27"/>
      <c r="U85" s="27"/>
      <c r="V85" s="27"/>
      <c r="W85" s="27"/>
      <c r="X85" s="482"/>
    </row>
    <row r="86" spans="5:24" ht="15.75" customHeight="1">
      <c r="E86" s="27"/>
      <c r="F86" s="27"/>
      <c r="G86" s="27"/>
      <c r="H86" s="27"/>
      <c r="I86" s="27"/>
      <c r="J86" s="27"/>
      <c r="K86" s="27"/>
      <c r="L86" s="27"/>
      <c r="M86" s="27"/>
      <c r="N86" s="27"/>
      <c r="O86" s="27"/>
      <c r="P86" s="27"/>
      <c r="Q86" s="27"/>
      <c r="U86" s="27"/>
      <c r="V86" s="27"/>
      <c r="W86" s="27"/>
      <c r="X86" s="482"/>
    </row>
    <row r="87" spans="5:24" ht="15.75" customHeight="1">
      <c r="E87" s="27"/>
      <c r="F87" s="27"/>
      <c r="G87" s="27"/>
      <c r="H87" s="27"/>
      <c r="I87" s="27"/>
      <c r="J87" s="27"/>
      <c r="K87" s="27"/>
      <c r="L87" s="27"/>
      <c r="M87" s="27"/>
      <c r="N87" s="27"/>
      <c r="O87" s="27"/>
      <c r="P87" s="27"/>
      <c r="Q87" s="27"/>
      <c r="U87" s="27"/>
      <c r="V87" s="27"/>
      <c r="W87" s="27"/>
      <c r="X87" s="482"/>
    </row>
    <row r="88" spans="5:24" ht="15.75" customHeight="1">
      <c r="E88" s="27"/>
      <c r="F88" s="27"/>
      <c r="G88" s="27"/>
      <c r="H88" s="27"/>
      <c r="I88" s="27"/>
      <c r="J88" s="27"/>
      <c r="K88" s="27"/>
      <c r="L88" s="27"/>
      <c r="M88" s="27"/>
      <c r="N88" s="27"/>
      <c r="O88" s="27"/>
      <c r="P88" s="27"/>
      <c r="Q88" s="27"/>
      <c r="U88" s="27"/>
      <c r="V88" s="27"/>
      <c r="W88" s="27"/>
      <c r="X88" s="482"/>
    </row>
    <row r="89" spans="5:24" ht="15.75" customHeight="1">
      <c r="E89" s="27"/>
      <c r="F89" s="27"/>
      <c r="G89" s="27"/>
      <c r="H89" s="27"/>
      <c r="I89" s="27"/>
      <c r="J89" s="27"/>
      <c r="K89" s="27"/>
      <c r="L89" s="27"/>
      <c r="M89" s="27"/>
      <c r="N89" s="27"/>
      <c r="O89" s="27"/>
      <c r="P89" s="27"/>
      <c r="Q89" s="27"/>
      <c r="U89" s="27"/>
      <c r="V89" s="27"/>
      <c r="W89" s="27"/>
      <c r="X89" s="482"/>
    </row>
    <row r="90" spans="5:24" ht="15.75" customHeight="1">
      <c r="E90" s="27"/>
      <c r="F90" s="27"/>
      <c r="G90" s="27"/>
      <c r="H90" s="27"/>
      <c r="I90" s="27"/>
      <c r="J90" s="27"/>
      <c r="K90" s="27"/>
      <c r="L90" s="27"/>
      <c r="M90" s="27"/>
      <c r="N90" s="27"/>
      <c r="O90" s="27"/>
      <c r="P90" s="27"/>
      <c r="Q90" s="27"/>
      <c r="U90" s="27"/>
      <c r="V90" s="27"/>
      <c r="W90" s="27"/>
      <c r="X90" s="482"/>
    </row>
    <row r="91" spans="5:24" ht="15.75" customHeight="1">
      <c r="E91" s="27"/>
      <c r="F91" s="27"/>
      <c r="G91" s="27"/>
      <c r="H91" s="27"/>
      <c r="I91" s="27"/>
      <c r="J91" s="27"/>
      <c r="K91" s="27"/>
      <c r="L91" s="27"/>
      <c r="M91" s="27"/>
      <c r="N91" s="27"/>
      <c r="O91" s="27"/>
      <c r="P91" s="27"/>
      <c r="Q91" s="27"/>
      <c r="U91" s="27"/>
      <c r="V91" s="27"/>
      <c r="W91" s="27"/>
      <c r="X91" s="482"/>
    </row>
    <row r="92" spans="5:24" ht="15.75" customHeight="1">
      <c r="E92" s="27"/>
      <c r="F92" s="27"/>
      <c r="G92" s="27"/>
      <c r="H92" s="27"/>
      <c r="I92" s="27"/>
      <c r="J92" s="27"/>
      <c r="K92" s="27"/>
      <c r="L92" s="27"/>
      <c r="M92" s="27"/>
      <c r="N92" s="27"/>
      <c r="O92" s="27"/>
      <c r="P92" s="27"/>
      <c r="Q92" s="27"/>
      <c r="U92" s="27"/>
      <c r="V92" s="27"/>
      <c r="W92" s="27"/>
      <c r="X92" s="482"/>
    </row>
    <row r="93" spans="5:24" ht="15.75" customHeight="1">
      <c r="E93" s="27"/>
      <c r="F93" s="27"/>
      <c r="G93" s="27"/>
      <c r="H93" s="27"/>
      <c r="I93" s="27"/>
      <c r="J93" s="27"/>
      <c r="K93" s="27"/>
      <c r="L93" s="27"/>
      <c r="M93" s="27"/>
      <c r="N93" s="27"/>
      <c r="O93" s="27"/>
      <c r="P93" s="27"/>
      <c r="Q93" s="27"/>
      <c r="U93" s="27"/>
      <c r="V93" s="27"/>
      <c r="W93" s="27"/>
      <c r="X93" s="482"/>
    </row>
    <row r="94" spans="5:24" ht="15.75" customHeight="1">
      <c r="E94" s="27"/>
      <c r="F94" s="27"/>
      <c r="G94" s="27"/>
      <c r="H94" s="27"/>
      <c r="I94" s="27"/>
      <c r="J94" s="27"/>
      <c r="K94" s="27"/>
      <c r="L94" s="27"/>
      <c r="M94" s="27"/>
      <c r="N94" s="27"/>
      <c r="O94" s="27"/>
      <c r="P94" s="27"/>
      <c r="Q94" s="27"/>
      <c r="U94" s="27"/>
      <c r="V94" s="27"/>
      <c r="W94" s="27"/>
      <c r="X94" s="482"/>
    </row>
    <row r="95" spans="5:24" ht="15.75" customHeight="1">
      <c r="E95" s="27"/>
      <c r="F95" s="27"/>
      <c r="G95" s="27"/>
      <c r="H95" s="27"/>
      <c r="I95" s="27"/>
      <c r="J95" s="27"/>
      <c r="K95" s="27"/>
      <c r="L95" s="27"/>
      <c r="M95" s="27"/>
      <c r="N95" s="27"/>
      <c r="O95" s="27"/>
      <c r="P95" s="27"/>
      <c r="Q95" s="27"/>
      <c r="U95" s="27"/>
      <c r="V95" s="27"/>
      <c r="W95" s="27"/>
      <c r="X95" s="482"/>
    </row>
    <row r="96" spans="5:24" ht="15.75" customHeight="1">
      <c r="E96" s="27"/>
      <c r="F96" s="27"/>
      <c r="G96" s="27"/>
      <c r="H96" s="27"/>
      <c r="I96" s="27"/>
      <c r="J96" s="27"/>
      <c r="K96" s="27"/>
      <c r="L96" s="27"/>
      <c r="M96" s="27"/>
      <c r="N96" s="27"/>
      <c r="O96" s="27"/>
      <c r="P96" s="27"/>
      <c r="Q96" s="27"/>
      <c r="U96" s="27"/>
      <c r="V96" s="27"/>
      <c r="W96" s="27"/>
      <c r="X96" s="482"/>
    </row>
    <row r="97" spans="5:24" ht="15.75" customHeight="1">
      <c r="E97" s="27"/>
      <c r="F97" s="27"/>
      <c r="G97" s="27"/>
      <c r="H97" s="27"/>
      <c r="I97" s="27"/>
      <c r="J97" s="27"/>
      <c r="K97" s="27"/>
      <c r="L97" s="27"/>
      <c r="M97" s="27"/>
      <c r="N97" s="27"/>
      <c r="O97" s="27"/>
      <c r="P97" s="27"/>
      <c r="Q97" s="27"/>
      <c r="U97" s="27"/>
      <c r="V97" s="27"/>
      <c r="W97" s="27"/>
      <c r="X97" s="482"/>
    </row>
    <row r="98" spans="5:24" ht="15.75" customHeight="1">
      <c r="E98" s="27"/>
      <c r="F98" s="27"/>
      <c r="G98" s="27"/>
      <c r="H98" s="27"/>
      <c r="I98" s="27"/>
      <c r="J98" s="27"/>
      <c r="K98" s="27"/>
      <c r="L98" s="27"/>
      <c r="M98" s="27"/>
      <c r="N98" s="27"/>
      <c r="O98" s="27"/>
      <c r="P98" s="27"/>
      <c r="Q98" s="27"/>
      <c r="U98" s="27"/>
      <c r="V98" s="27"/>
      <c r="W98" s="27"/>
      <c r="X98" s="482"/>
    </row>
    <row r="99" spans="5:24" ht="15.75" customHeight="1">
      <c r="E99" s="27"/>
      <c r="F99" s="27"/>
      <c r="G99" s="27"/>
      <c r="H99" s="27"/>
      <c r="I99" s="27"/>
      <c r="J99" s="27"/>
      <c r="K99" s="27"/>
      <c r="L99" s="27"/>
      <c r="M99" s="27"/>
      <c r="N99" s="27"/>
      <c r="O99" s="27"/>
      <c r="P99" s="27"/>
      <c r="Q99" s="27"/>
      <c r="U99" s="27"/>
      <c r="V99" s="27"/>
      <c r="W99" s="27"/>
      <c r="X99" s="482"/>
    </row>
    <row r="100" spans="5:24" ht="15.75" customHeight="1">
      <c r="E100" s="27"/>
      <c r="F100" s="27"/>
      <c r="G100" s="27"/>
      <c r="H100" s="27"/>
      <c r="I100" s="27"/>
      <c r="J100" s="27"/>
      <c r="K100" s="27"/>
      <c r="L100" s="27"/>
      <c r="M100" s="27"/>
      <c r="N100" s="27"/>
      <c r="O100" s="27"/>
      <c r="P100" s="27"/>
      <c r="Q100" s="27"/>
      <c r="U100" s="27"/>
      <c r="V100" s="27"/>
      <c r="W100" s="27"/>
      <c r="X100" s="482"/>
    </row>
    <row r="101" spans="5:24" ht="15.75" customHeight="1">
      <c r="E101" s="27"/>
      <c r="F101" s="27"/>
      <c r="G101" s="27"/>
      <c r="H101" s="27"/>
      <c r="I101" s="27"/>
      <c r="J101" s="27"/>
      <c r="K101" s="27"/>
      <c r="L101" s="27"/>
      <c r="M101" s="27"/>
      <c r="N101" s="27"/>
      <c r="O101" s="27"/>
      <c r="P101" s="27"/>
      <c r="Q101" s="27"/>
      <c r="U101" s="27"/>
      <c r="V101" s="27"/>
      <c r="W101" s="27"/>
      <c r="X101" s="482"/>
    </row>
    <row r="102" spans="5:24" ht="15.75" customHeight="1">
      <c r="E102" s="27"/>
      <c r="F102" s="27"/>
      <c r="G102" s="27"/>
      <c r="H102" s="27"/>
      <c r="I102" s="27"/>
      <c r="J102" s="27"/>
      <c r="K102" s="27"/>
      <c r="L102" s="27"/>
      <c r="M102" s="27"/>
      <c r="N102" s="27"/>
      <c r="O102" s="27"/>
      <c r="P102" s="27"/>
      <c r="Q102" s="27"/>
      <c r="U102" s="27"/>
      <c r="V102" s="27"/>
      <c r="W102" s="27"/>
      <c r="X102" s="482"/>
    </row>
    <row r="103" spans="5:24" ht="15.75" customHeight="1">
      <c r="E103" s="27"/>
      <c r="F103" s="27"/>
      <c r="G103" s="27"/>
      <c r="H103" s="27"/>
      <c r="I103" s="27"/>
      <c r="J103" s="27"/>
      <c r="K103" s="27"/>
      <c r="L103" s="27"/>
      <c r="M103" s="27"/>
      <c r="N103" s="27"/>
      <c r="O103" s="27"/>
      <c r="P103" s="27"/>
      <c r="Q103" s="27"/>
      <c r="U103" s="27"/>
      <c r="V103" s="27"/>
      <c r="W103" s="27"/>
      <c r="X103" s="482"/>
    </row>
    <row r="104" spans="5:24" ht="15.75" customHeight="1">
      <c r="E104" s="27"/>
      <c r="F104" s="27"/>
      <c r="G104" s="27"/>
      <c r="H104" s="27"/>
      <c r="I104" s="27"/>
      <c r="J104" s="27"/>
      <c r="K104" s="27"/>
      <c r="L104" s="27"/>
      <c r="M104" s="27"/>
      <c r="N104" s="27"/>
      <c r="O104" s="27"/>
      <c r="P104" s="27"/>
      <c r="Q104" s="27"/>
      <c r="U104" s="27"/>
      <c r="V104" s="27"/>
      <c r="W104" s="27"/>
      <c r="X104" s="482"/>
    </row>
    <row r="105" spans="5:24" ht="15.75" customHeight="1">
      <c r="E105" s="27"/>
      <c r="F105" s="27"/>
      <c r="G105" s="27"/>
      <c r="H105" s="27"/>
      <c r="I105" s="27"/>
      <c r="J105" s="27"/>
      <c r="K105" s="27"/>
      <c r="L105" s="27"/>
      <c r="M105" s="27"/>
      <c r="N105" s="27"/>
      <c r="O105" s="27"/>
      <c r="P105" s="27"/>
      <c r="Q105" s="27"/>
      <c r="U105" s="27"/>
      <c r="V105" s="27"/>
      <c r="W105" s="27"/>
      <c r="X105" s="482"/>
    </row>
    <row r="106" spans="5:24" ht="15.75" customHeight="1">
      <c r="E106" s="27"/>
      <c r="F106" s="27"/>
      <c r="G106" s="27"/>
      <c r="H106" s="27"/>
      <c r="I106" s="27"/>
      <c r="J106" s="27"/>
      <c r="K106" s="27"/>
      <c r="L106" s="27"/>
      <c r="M106" s="27"/>
      <c r="N106" s="27"/>
      <c r="O106" s="27"/>
      <c r="P106" s="27"/>
      <c r="Q106" s="27"/>
      <c r="U106" s="27"/>
      <c r="V106" s="27"/>
      <c r="W106" s="27"/>
      <c r="X106" s="482"/>
    </row>
    <row r="107" spans="5:24" ht="15.75" customHeight="1">
      <c r="E107" s="27"/>
      <c r="F107" s="27"/>
      <c r="G107" s="27"/>
      <c r="H107" s="27"/>
      <c r="I107" s="27"/>
      <c r="J107" s="27"/>
      <c r="K107" s="27"/>
      <c r="L107" s="27"/>
      <c r="M107" s="27"/>
      <c r="N107" s="27"/>
      <c r="O107" s="27"/>
      <c r="P107" s="27"/>
      <c r="Q107" s="27"/>
      <c r="U107" s="27"/>
      <c r="V107" s="27"/>
      <c r="W107" s="27"/>
      <c r="X107" s="482"/>
    </row>
    <row r="108" spans="5:24" ht="15.75" customHeight="1">
      <c r="E108" s="27"/>
      <c r="F108" s="27"/>
      <c r="G108" s="27"/>
      <c r="H108" s="27"/>
      <c r="I108" s="27"/>
      <c r="J108" s="27"/>
      <c r="K108" s="27"/>
      <c r="L108" s="27"/>
      <c r="M108" s="27"/>
      <c r="N108" s="27"/>
      <c r="O108" s="27"/>
      <c r="P108" s="27"/>
      <c r="Q108" s="27"/>
      <c r="U108" s="27"/>
      <c r="V108" s="27"/>
      <c r="W108" s="27"/>
      <c r="X108" s="482"/>
    </row>
    <row r="109" spans="5:24" ht="15.75" customHeight="1">
      <c r="E109" s="27"/>
      <c r="F109" s="27"/>
      <c r="G109" s="27"/>
      <c r="H109" s="27"/>
      <c r="I109" s="27"/>
      <c r="J109" s="27"/>
      <c r="K109" s="27"/>
      <c r="L109" s="27"/>
      <c r="M109" s="27"/>
      <c r="N109" s="27"/>
      <c r="O109" s="27"/>
      <c r="P109" s="27"/>
      <c r="Q109" s="27"/>
      <c r="U109" s="27"/>
      <c r="V109" s="27"/>
      <c r="W109" s="27"/>
      <c r="X109" s="482"/>
    </row>
    <row r="110" spans="5:24" ht="15.75" customHeight="1">
      <c r="E110" s="27"/>
      <c r="F110" s="27"/>
      <c r="G110" s="27"/>
      <c r="H110" s="27"/>
      <c r="I110" s="27"/>
      <c r="J110" s="27"/>
      <c r="K110" s="27"/>
      <c r="L110" s="27"/>
      <c r="M110" s="27"/>
      <c r="N110" s="27"/>
      <c r="O110" s="27"/>
      <c r="P110" s="27"/>
      <c r="Q110" s="27"/>
      <c r="U110" s="27"/>
      <c r="V110" s="27"/>
      <c r="W110" s="27"/>
      <c r="X110" s="482"/>
    </row>
    <row r="111" spans="5:24" ht="15.75" customHeight="1">
      <c r="E111" s="27"/>
      <c r="F111" s="27"/>
      <c r="G111" s="27"/>
      <c r="H111" s="27"/>
      <c r="I111" s="27"/>
      <c r="J111" s="27"/>
      <c r="K111" s="27"/>
      <c r="L111" s="27"/>
      <c r="M111" s="27"/>
      <c r="N111" s="27"/>
      <c r="O111" s="27"/>
      <c r="P111" s="27"/>
      <c r="Q111" s="27"/>
      <c r="U111" s="27"/>
      <c r="V111" s="27"/>
      <c r="W111" s="27"/>
      <c r="X111" s="482"/>
    </row>
    <row r="112" spans="5:24" ht="15.75" customHeight="1">
      <c r="E112" s="27"/>
      <c r="F112" s="27"/>
      <c r="G112" s="27"/>
      <c r="H112" s="27"/>
      <c r="I112" s="27"/>
      <c r="J112" s="27"/>
      <c r="K112" s="27"/>
      <c r="L112" s="27"/>
      <c r="M112" s="27"/>
      <c r="N112" s="27"/>
      <c r="O112" s="27"/>
      <c r="P112" s="27"/>
      <c r="Q112" s="27"/>
      <c r="U112" s="27"/>
      <c r="V112" s="27"/>
      <c r="W112" s="27"/>
      <c r="X112" s="482"/>
    </row>
    <row r="113" spans="5:24" ht="15.75" customHeight="1">
      <c r="E113" s="27"/>
      <c r="F113" s="27"/>
      <c r="G113" s="27"/>
      <c r="H113" s="27"/>
      <c r="I113" s="27"/>
      <c r="J113" s="27"/>
      <c r="K113" s="27"/>
      <c r="L113" s="27"/>
      <c r="M113" s="27"/>
      <c r="N113" s="27"/>
      <c r="O113" s="27"/>
      <c r="P113" s="27"/>
      <c r="Q113" s="27"/>
      <c r="U113" s="27"/>
      <c r="V113" s="27"/>
      <c r="W113" s="27"/>
      <c r="X113" s="482"/>
    </row>
    <row r="114" spans="5:24" ht="15.75" customHeight="1">
      <c r="E114" s="27"/>
      <c r="F114" s="27"/>
      <c r="G114" s="27"/>
      <c r="H114" s="27"/>
      <c r="I114" s="27"/>
      <c r="J114" s="27"/>
      <c r="K114" s="27"/>
      <c r="L114" s="27"/>
      <c r="M114" s="27"/>
      <c r="N114" s="27"/>
      <c r="O114" s="27"/>
      <c r="P114" s="27"/>
      <c r="Q114" s="27"/>
      <c r="U114" s="27"/>
      <c r="V114" s="27"/>
      <c r="W114" s="27"/>
      <c r="X114" s="482"/>
    </row>
    <row r="115" spans="5:24" ht="15.75" customHeight="1">
      <c r="E115" s="27"/>
      <c r="F115" s="27"/>
      <c r="G115" s="27"/>
      <c r="H115" s="27"/>
      <c r="I115" s="27"/>
      <c r="J115" s="27"/>
      <c r="K115" s="27"/>
      <c r="L115" s="27"/>
      <c r="M115" s="27"/>
      <c r="N115" s="27"/>
      <c r="O115" s="27"/>
      <c r="P115" s="27"/>
      <c r="Q115" s="27"/>
      <c r="U115" s="27"/>
      <c r="V115" s="27"/>
      <c r="W115" s="27"/>
      <c r="X115" s="482"/>
    </row>
    <row r="116" spans="5:24" ht="15.75" customHeight="1">
      <c r="E116" s="27"/>
      <c r="F116" s="27"/>
      <c r="G116" s="27"/>
      <c r="H116" s="27"/>
      <c r="I116" s="27"/>
      <c r="J116" s="27"/>
      <c r="K116" s="27"/>
      <c r="L116" s="27"/>
      <c r="M116" s="27"/>
      <c r="N116" s="27"/>
      <c r="O116" s="27"/>
      <c r="P116" s="27"/>
      <c r="Q116" s="27"/>
      <c r="U116" s="27"/>
      <c r="V116" s="27"/>
      <c r="W116" s="27"/>
      <c r="X116" s="482"/>
    </row>
    <row r="117" spans="5:24" ht="15.75" customHeight="1">
      <c r="E117" s="27"/>
      <c r="F117" s="27"/>
      <c r="G117" s="27"/>
      <c r="H117" s="27"/>
      <c r="I117" s="27"/>
      <c r="J117" s="27"/>
      <c r="K117" s="27"/>
      <c r="L117" s="27"/>
      <c r="M117" s="27"/>
      <c r="N117" s="27"/>
      <c r="O117" s="27"/>
      <c r="P117" s="27"/>
      <c r="Q117" s="27"/>
      <c r="U117" s="27"/>
      <c r="V117" s="27"/>
      <c r="W117" s="27"/>
      <c r="X117" s="482"/>
    </row>
    <row r="118" spans="5:24" ht="15.75" customHeight="1">
      <c r="E118" s="27"/>
      <c r="F118" s="27"/>
      <c r="G118" s="27"/>
      <c r="H118" s="27"/>
      <c r="I118" s="27"/>
      <c r="J118" s="27"/>
      <c r="K118" s="27"/>
      <c r="L118" s="27"/>
      <c r="M118" s="27"/>
      <c r="N118" s="27"/>
      <c r="O118" s="27"/>
      <c r="P118" s="27"/>
      <c r="Q118" s="27"/>
      <c r="U118" s="27"/>
      <c r="V118" s="27"/>
      <c r="W118" s="27"/>
      <c r="X118" s="482"/>
    </row>
    <row r="119" spans="5:24" ht="15.75" customHeight="1">
      <c r="E119" s="27"/>
      <c r="F119" s="27"/>
      <c r="G119" s="27"/>
      <c r="H119" s="27"/>
      <c r="I119" s="27"/>
      <c r="J119" s="27"/>
      <c r="K119" s="27"/>
      <c r="L119" s="27"/>
      <c r="M119" s="27"/>
      <c r="N119" s="27"/>
      <c r="O119" s="27"/>
      <c r="P119" s="27"/>
      <c r="Q119" s="27"/>
      <c r="U119" s="27"/>
      <c r="V119" s="27"/>
      <c r="W119" s="27"/>
      <c r="X119" s="482"/>
    </row>
    <row r="120" spans="5:24" ht="15.75" customHeight="1">
      <c r="E120" s="27"/>
      <c r="F120" s="27"/>
      <c r="G120" s="27"/>
      <c r="H120" s="27"/>
      <c r="I120" s="27"/>
      <c r="J120" s="27"/>
      <c r="K120" s="27"/>
      <c r="L120" s="27"/>
      <c r="M120" s="27"/>
      <c r="N120" s="27"/>
      <c r="O120" s="27"/>
      <c r="P120" s="27"/>
      <c r="Q120" s="27"/>
      <c r="U120" s="27"/>
      <c r="V120" s="27"/>
      <c r="W120" s="27"/>
      <c r="X120" s="482"/>
    </row>
    <row r="121" spans="5:24" ht="15.75" customHeight="1">
      <c r="E121" s="27"/>
      <c r="F121" s="27"/>
      <c r="G121" s="27"/>
      <c r="H121" s="27"/>
      <c r="I121" s="27"/>
      <c r="J121" s="27"/>
      <c r="K121" s="27"/>
      <c r="L121" s="27"/>
      <c r="M121" s="27"/>
      <c r="N121" s="27"/>
      <c r="O121" s="27"/>
      <c r="P121" s="27"/>
      <c r="Q121" s="27"/>
      <c r="U121" s="27"/>
      <c r="V121" s="27"/>
      <c r="W121" s="27"/>
      <c r="X121" s="482"/>
    </row>
    <row r="122" spans="5:24" ht="15.75" customHeight="1">
      <c r="E122" s="27"/>
      <c r="F122" s="27"/>
      <c r="G122" s="27"/>
      <c r="H122" s="27"/>
      <c r="I122" s="27"/>
      <c r="J122" s="27"/>
      <c r="K122" s="27"/>
      <c r="L122" s="27"/>
      <c r="M122" s="27"/>
      <c r="N122" s="27"/>
      <c r="O122" s="27"/>
      <c r="P122" s="27"/>
      <c r="Q122" s="27"/>
      <c r="U122" s="27"/>
      <c r="V122" s="27"/>
      <c r="W122" s="27"/>
      <c r="X122" s="482"/>
    </row>
    <row r="123" spans="5:24" ht="15.75" customHeight="1">
      <c r="E123" s="27"/>
      <c r="F123" s="27"/>
      <c r="G123" s="27"/>
      <c r="H123" s="27"/>
      <c r="I123" s="27"/>
      <c r="J123" s="27"/>
      <c r="K123" s="27"/>
      <c r="L123" s="27"/>
      <c r="M123" s="27"/>
      <c r="N123" s="27"/>
      <c r="O123" s="27"/>
      <c r="P123" s="27"/>
      <c r="Q123" s="27"/>
      <c r="U123" s="27"/>
      <c r="V123" s="27"/>
      <c r="W123" s="27"/>
      <c r="X123" s="482"/>
    </row>
    <row r="124" spans="5:24" ht="15.75" customHeight="1">
      <c r="E124" s="27"/>
      <c r="F124" s="27"/>
      <c r="G124" s="27"/>
      <c r="H124" s="27"/>
      <c r="I124" s="27"/>
      <c r="J124" s="27"/>
      <c r="K124" s="27"/>
      <c r="L124" s="27"/>
      <c r="M124" s="27"/>
      <c r="N124" s="27"/>
      <c r="O124" s="27"/>
      <c r="P124" s="27"/>
      <c r="Q124" s="27"/>
      <c r="U124" s="27"/>
      <c r="V124" s="27"/>
      <c r="W124" s="27"/>
      <c r="X124" s="482"/>
    </row>
    <row r="125" spans="5:24" ht="15.75" customHeight="1">
      <c r="E125" s="27"/>
      <c r="F125" s="27"/>
      <c r="G125" s="27"/>
      <c r="H125" s="27"/>
      <c r="I125" s="27"/>
      <c r="J125" s="27"/>
      <c r="K125" s="27"/>
      <c r="L125" s="27"/>
      <c r="M125" s="27"/>
      <c r="N125" s="27"/>
      <c r="O125" s="27"/>
      <c r="P125" s="27"/>
      <c r="Q125" s="27"/>
      <c r="U125" s="27"/>
      <c r="V125" s="27"/>
      <c r="W125" s="27"/>
      <c r="X125" s="482"/>
    </row>
    <row r="126" spans="5:24" ht="15.75" customHeight="1">
      <c r="E126" s="27"/>
      <c r="F126" s="27"/>
      <c r="G126" s="27"/>
      <c r="H126" s="27"/>
      <c r="I126" s="27"/>
      <c r="J126" s="27"/>
      <c r="K126" s="27"/>
      <c r="L126" s="27"/>
      <c r="M126" s="27"/>
      <c r="N126" s="27"/>
      <c r="O126" s="27"/>
      <c r="P126" s="27"/>
      <c r="Q126" s="27"/>
      <c r="U126" s="27"/>
      <c r="V126" s="27"/>
      <c r="W126" s="27"/>
      <c r="X126" s="482"/>
    </row>
    <row r="127" spans="5:24" ht="15.75" customHeight="1">
      <c r="E127" s="27"/>
      <c r="F127" s="27"/>
      <c r="G127" s="27"/>
      <c r="H127" s="27"/>
      <c r="I127" s="27"/>
      <c r="J127" s="27"/>
      <c r="K127" s="27"/>
      <c r="L127" s="27"/>
      <c r="M127" s="27"/>
      <c r="N127" s="27"/>
      <c r="O127" s="27"/>
      <c r="P127" s="27"/>
      <c r="Q127" s="27"/>
      <c r="U127" s="27"/>
      <c r="V127" s="27"/>
      <c r="W127" s="27"/>
      <c r="X127" s="482"/>
    </row>
    <row r="128" spans="5:24" ht="15.75" customHeight="1">
      <c r="E128" s="27"/>
      <c r="F128" s="27"/>
      <c r="G128" s="27"/>
      <c r="H128" s="27"/>
      <c r="I128" s="27"/>
      <c r="J128" s="27"/>
      <c r="K128" s="27"/>
      <c r="L128" s="27"/>
      <c r="M128" s="27"/>
      <c r="N128" s="27"/>
      <c r="O128" s="27"/>
      <c r="P128" s="27"/>
      <c r="Q128" s="27"/>
      <c r="U128" s="27"/>
      <c r="V128" s="27"/>
      <c r="W128" s="27"/>
      <c r="X128" s="482"/>
    </row>
    <row r="129" spans="5:24" ht="15.75" customHeight="1">
      <c r="E129" s="27"/>
      <c r="F129" s="27"/>
      <c r="G129" s="27"/>
      <c r="H129" s="27"/>
      <c r="I129" s="27"/>
      <c r="J129" s="27"/>
      <c r="K129" s="27"/>
      <c r="L129" s="27"/>
      <c r="M129" s="27"/>
      <c r="N129" s="27"/>
      <c r="O129" s="27"/>
      <c r="P129" s="27"/>
      <c r="Q129" s="27"/>
      <c r="U129" s="27"/>
      <c r="V129" s="27"/>
      <c r="W129" s="27"/>
      <c r="X129" s="482"/>
    </row>
    <row r="130" spans="5:24" ht="15.75" customHeight="1">
      <c r="E130" s="27"/>
      <c r="F130" s="27"/>
      <c r="G130" s="27"/>
      <c r="H130" s="27"/>
      <c r="I130" s="27"/>
      <c r="J130" s="27"/>
      <c r="K130" s="27"/>
      <c r="L130" s="27"/>
      <c r="M130" s="27"/>
      <c r="N130" s="27"/>
      <c r="O130" s="27"/>
      <c r="P130" s="27"/>
      <c r="Q130" s="27"/>
      <c r="U130" s="27"/>
      <c r="V130" s="27"/>
      <c r="W130" s="27"/>
      <c r="X130" s="482"/>
    </row>
    <row r="131" spans="5:24" ht="15.75" customHeight="1">
      <c r="E131" s="27"/>
      <c r="F131" s="27"/>
      <c r="G131" s="27"/>
      <c r="H131" s="27"/>
      <c r="I131" s="27"/>
      <c r="J131" s="27"/>
      <c r="K131" s="27"/>
      <c r="L131" s="27"/>
      <c r="M131" s="27"/>
      <c r="N131" s="27"/>
      <c r="O131" s="27"/>
      <c r="P131" s="27"/>
      <c r="Q131" s="27"/>
      <c r="U131" s="27"/>
      <c r="V131" s="27"/>
      <c r="W131" s="27"/>
      <c r="X131" s="482"/>
    </row>
    <row r="132" spans="5:24" ht="15.75" customHeight="1">
      <c r="E132" s="27"/>
      <c r="F132" s="27"/>
      <c r="G132" s="27"/>
      <c r="H132" s="27"/>
      <c r="I132" s="27"/>
      <c r="J132" s="27"/>
      <c r="K132" s="27"/>
      <c r="L132" s="27"/>
      <c r="M132" s="27"/>
      <c r="N132" s="27"/>
      <c r="O132" s="27"/>
      <c r="P132" s="27"/>
      <c r="Q132" s="27"/>
      <c r="U132" s="27"/>
      <c r="V132" s="27"/>
      <c r="W132" s="27"/>
      <c r="X132" s="482"/>
    </row>
    <row r="133" spans="5:24" ht="15.75" customHeight="1">
      <c r="E133" s="27"/>
      <c r="F133" s="27"/>
      <c r="G133" s="27"/>
      <c r="H133" s="27"/>
      <c r="I133" s="27"/>
      <c r="J133" s="27"/>
      <c r="K133" s="27"/>
      <c r="L133" s="27"/>
      <c r="M133" s="27"/>
      <c r="N133" s="27"/>
      <c r="O133" s="27"/>
      <c r="P133" s="27"/>
      <c r="Q133" s="27"/>
      <c r="U133" s="27"/>
      <c r="V133" s="27"/>
      <c r="W133" s="27"/>
      <c r="X133" s="482"/>
    </row>
    <row r="134" spans="5:24" ht="15.75" customHeight="1">
      <c r="E134" s="27"/>
      <c r="F134" s="27"/>
      <c r="G134" s="27"/>
      <c r="H134" s="27"/>
      <c r="I134" s="27"/>
      <c r="J134" s="27"/>
      <c r="K134" s="27"/>
      <c r="L134" s="27"/>
      <c r="M134" s="27"/>
      <c r="N134" s="27"/>
      <c r="O134" s="27"/>
      <c r="P134" s="27"/>
      <c r="Q134" s="27"/>
      <c r="U134" s="27"/>
      <c r="V134" s="27"/>
      <c r="W134" s="27"/>
      <c r="X134" s="482"/>
    </row>
    <row r="135" spans="5:24" ht="15.75" customHeight="1">
      <c r="E135" s="27"/>
      <c r="F135" s="27"/>
      <c r="G135" s="27"/>
      <c r="H135" s="27"/>
      <c r="I135" s="27"/>
      <c r="J135" s="27"/>
      <c r="K135" s="27"/>
      <c r="L135" s="27"/>
      <c r="M135" s="27"/>
      <c r="N135" s="27"/>
      <c r="O135" s="27"/>
      <c r="P135" s="27"/>
      <c r="Q135" s="27"/>
      <c r="U135" s="27"/>
      <c r="V135" s="27"/>
      <c r="W135" s="27"/>
      <c r="X135" s="482"/>
    </row>
    <row r="136" spans="5:24" ht="15.75" customHeight="1">
      <c r="E136" s="27"/>
      <c r="F136" s="27"/>
      <c r="G136" s="27"/>
      <c r="H136" s="27"/>
      <c r="I136" s="27"/>
      <c r="J136" s="27"/>
      <c r="K136" s="27"/>
      <c r="L136" s="27"/>
      <c r="M136" s="27"/>
      <c r="N136" s="27"/>
      <c r="O136" s="27"/>
      <c r="P136" s="27"/>
      <c r="Q136" s="27"/>
      <c r="U136" s="27"/>
      <c r="V136" s="27"/>
      <c r="W136" s="27"/>
      <c r="X136" s="482"/>
    </row>
    <row r="137" spans="5:24" ht="15.75" customHeight="1">
      <c r="E137" s="27"/>
      <c r="F137" s="27"/>
      <c r="G137" s="27"/>
      <c r="H137" s="27"/>
      <c r="I137" s="27"/>
      <c r="J137" s="27"/>
      <c r="K137" s="27"/>
      <c r="L137" s="27"/>
      <c r="M137" s="27"/>
      <c r="N137" s="27"/>
      <c r="O137" s="27"/>
      <c r="P137" s="27"/>
      <c r="Q137" s="27"/>
      <c r="U137" s="27"/>
      <c r="V137" s="27"/>
      <c r="W137" s="27"/>
      <c r="X137" s="482"/>
    </row>
    <row r="138" spans="5:24" ht="15.75" customHeight="1">
      <c r="E138" s="27"/>
      <c r="F138" s="27"/>
      <c r="G138" s="27"/>
      <c r="H138" s="27"/>
      <c r="I138" s="27"/>
      <c r="J138" s="27"/>
      <c r="K138" s="27"/>
      <c r="L138" s="27"/>
      <c r="M138" s="27"/>
      <c r="N138" s="27"/>
      <c r="O138" s="27"/>
      <c r="P138" s="27"/>
      <c r="Q138" s="27"/>
      <c r="U138" s="27"/>
      <c r="V138" s="27"/>
      <c r="W138" s="27"/>
      <c r="X138" s="482"/>
    </row>
    <row r="139" spans="5:24" ht="15.75" customHeight="1">
      <c r="E139" s="27"/>
      <c r="F139" s="27"/>
      <c r="G139" s="27"/>
      <c r="H139" s="27"/>
      <c r="I139" s="27"/>
      <c r="J139" s="27"/>
      <c r="K139" s="27"/>
      <c r="L139" s="27"/>
      <c r="M139" s="27"/>
      <c r="N139" s="27"/>
      <c r="O139" s="27"/>
      <c r="P139" s="27"/>
      <c r="Q139" s="27"/>
      <c r="U139" s="27"/>
      <c r="V139" s="27"/>
      <c r="W139" s="27"/>
      <c r="X139" s="482"/>
    </row>
    <row r="140" spans="5:24" ht="15.75" customHeight="1">
      <c r="E140" s="27"/>
      <c r="F140" s="27"/>
      <c r="G140" s="27"/>
      <c r="H140" s="27"/>
      <c r="I140" s="27"/>
      <c r="J140" s="27"/>
      <c r="K140" s="27"/>
      <c r="L140" s="27"/>
      <c r="M140" s="27"/>
      <c r="N140" s="27"/>
      <c r="O140" s="27"/>
      <c r="P140" s="27"/>
      <c r="Q140" s="27"/>
      <c r="U140" s="27"/>
      <c r="V140" s="27"/>
      <c r="W140" s="27"/>
      <c r="X140" s="482"/>
    </row>
    <row r="141" spans="5:24" ht="15.75" customHeight="1">
      <c r="E141" s="27"/>
      <c r="F141" s="27"/>
      <c r="G141" s="27"/>
      <c r="H141" s="27"/>
      <c r="I141" s="27"/>
      <c r="J141" s="27"/>
      <c r="K141" s="27"/>
      <c r="L141" s="27"/>
      <c r="M141" s="27"/>
      <c r="N141" s="27"/>
      <c r="O141" s="27"/>
      <c r="P141" s="27"/>
      <c r="Q141" s="27"/>
      <c r="U141" s="27"/>
      <c r="V141" s="27"/>
      <c r="W141" s="27"/>
      <c r="X141" s="482"/>
    </row>
    <row r="142" spans="5:24" ht="15.75" customHeight="1">
      <c r="E142" s="27"/>
      <c r="F142" s="27"/>
      <c r="G142" s="27"/>
      <c r="H142" s="27"/>
      <c r="I142" s="27"/>
      <c r="J142" s="27"/>
      <c r="K142" s="27"/>
      <c r="L142" s="27"/>
      <c r="M142" s="27"/>
      <c r="N142" s="27"/>
      <c r="O142" s="27"/>
      <c r="P142" s="27"/>
      <c r="Q142" s="27"/>
      <c r="U142" s="27"/>
      <c r="V142" s="27"/>
      <c r="W142" s="27"/>
      <c r="X142" s="482"/>
    </row>
    <row r="143" spans="5:24" ht="15.75" customHeight="1">
      <c r="E143" s="27"/>
      <c r="F143" s="27"/>
      <c r="G143" s="27"/>
      <c r="H143" s="27"/>
      <c r="I143" s="27"/>
      <c r="J143" s="27"/>
      <c r="K143" s="27"/>
      <c r="L143" s="27"/>
      <c r="M143" s="27"/>
      <c r="N143" s="27"/>
      <c r="O143" s="27"/>
      <c r="P143" s="27"/>
      <c r="Q143" s="27"/>
      <c r="U143" s="27"/>
      <c r="V143" s="27"/>
      <c r="W143" s="27"/>
      <c r="X143" s="482"/>
    </row>
    <row r="144" spans="5:24" ht="15.75" customHeight="1">
      <c r="E144" s="27"/>
      <c r="F144" s="27"/>
      <c r="G144" s="27"/>
      <c r="H144" s="27"/>
      <c r="I144" s="27"/>
      <c r="J144" s="27"/>
      <c r="K144" s="27"/>
      <c r="L144" s="27"/>
      <c r="M144" s="27"/>
      <c r="N144" s="27"/>
      <c r="O144" s="27"/>
      <c r="P144" s="27"/>
      <c r="Q144" s="27"/>
      <c r="U144" s="27"/>
      <c r="V144" s="27"/>
      <c r="W144" s="27"/>
      <c r="X144" s="482"/>
    </row>
    <row r="145" spans="5:24" ht="15.75" customHeight="1">
      <c r="E145" s="27"/>
      <c r="F145" s="27"/>
      <c r="G145" s="27"/>
      <c r="H145" s="27"/>
      <c r="I145" s="27"/>
      <c r="J145" s="27"/>
      <c r="K145" s="27"/>
      <c r="L145" s="27"/>
      <c r="M145" s="27"/>
      <c r="N145" s="27"/>
      <c r="O145" s="27"/>
      <c r="P145" s="27"/>
      <c r="Q145" s="27"/>
      <c r="U145" s="27"/>
      <c r="V145" s="27"/>
      <c r="W145" s="27"/>
      <c r="X145" s="482"/>
    </row>
    <row r="146" spans="5:24" ht="15.75" customHeight="1">
      <c r="E146" s="27"/>
      <c r="F146" s="27"/>
      <c r="G146" s="27"/>
      <c r="H146" s="27"/>
      <c r="I146" s="27"/>
      <c r="J146" s="27"/>
      <c r="K146" s="27"/>
      <c r="L146" s="27"/>
      <c r="M146" s="27"/>
      <c r="N146" s="27"/>
      <c r="O146" s="27"/>
      <c r="P146" s="27"/>
      <c r="Q146" s="27"/>
      <c r="U146" s="27"/>
      <c r="V146" s="27"/>
      <c r="W146" s="27"/>
      <c r="X146" s="482"/>
    </row>
    <row r="147" spans="5:24" ht="15.75" customHeight="1">
      <c r="E147" s="27"/>
      <c r="F147" s="27"/>
      <c r="G147" s="27"/>
      <c r="H147" s="27"/>
      <c r="I147" s="27"/>
      <c r="J147" s="27"/>
      <c r="K147" s="27"/>
      <c r="L147" s="27"/>
      <c r="M147" s="27"/>
      <c r="N147" s="27"/>
      <c r="O147" s="27"/>
      <c r="P147" s="27"/>
      <c r="Q147" s="27"/>
      <c r="U147" s="27"/>
      <c r="V147" s="27"/>
      <c r="W147" s="27"/>
      <c r="X147" s="482"/>
    </row>
    <row r="148" spans="5:24" ht="15.75" customHeight="1">
      <c r="E148" s="27"/>
      <c r="F148" s="27"/>
      <c r="G148" s="27"/>
      <c r="H148" s="27"/>
      <c r="I148" s="27"/>
      <c r="J148" s="27"/>
      <c r="K148" s="27"/>
      <c r="L148" s="27"/>
      <c r="M148" s="27"/>
      <c r="N148" s="27"/>
      <c r="O148" s="27"/>
      <c r="P148" s="27"/>
      <c r="Q148" s="27"/>
      <c r="U148" s="27"/>
      <c r="V148" s="27"/>
      <c r="W148" s="27"/>
      <c r="X148" s="482"/>
    </row>
    <row r="149" spans="5:24" ht="15.75" customHeight="1">
      <c r="E149" s="27"/>
      <c r="F149" s="27"/>
      <c r="G149" s="27"/>
      <c r="H149" s="27"/>
      <c r="I149" s="27"/>
      <c r="J149" s="27"/>
      <c r="K149" s="27"/>
      <c r="L149" s="27"/>
      <c r="M149" s="27"/>
      <c r="N149" s="27"/>
      <c r="O149" s="27"/>
      <c r="P149" s="27"/>
      <c r="Q149" s="27"/>
      <c r="U149" s="27"/>
      <c r="V149" s="27"/>
      <c r="W149" s="27"/>
      <c r="X149" s="482"/>
    </row>
    <row r="150" spans="5:24" ht="15.75" customHeight="1">
      <c r="E150" s="27"/>
      <c r="F150" s="27"/>
      <c r="G150" s="27"/>
      <c r="H150" s="27"/>
      <c r="I150" s="27"/>
      <c r="J150" s="27"/>
      <c r="K150" s="27"/>
      <c r="L150" s="27"/>
      <c r="M150" s="27"/>
      <c r="N150" s="27"/>
      <c r="O150" s="27"/>
      <c r="P150" s="27"/>
      <c r="Q150" s="27"/>
      <c r="U150" s="27"/>
      <c r="V150" s="27"/>
      <c r="W150" s="27"/>
      <c r="X150" s="482"/>
    </row>
    <row r="151" spans="5:24" ht="15.75" customHeight="1">
      <c r="E151" s="27"/>
      <c r="F151" s="27"/>
      <c r="G151" s="27"/>
      <c r="H151" s="27"/>
      <c r="I151" s="27"/>
      <c r="J151" s="27"/>
      <c r="K151" s="27"/>
      <c r="L151" s="27"/>
      <c r="M151" s="27"/>
      <c r="N151" s="27"/>
      <c r="O151" s="27"/>
      <c r="P151" s="27"/>
      <c r="Q151" s="27"/>
      <c r="U151" s="27"/>
      <c r="V151" s="27"/>
      <c r="W151" s="27"/>
      <c r="X151" s="482"/>
    </row>
    <row r="152" spans="5:24" ht="15.75" customHeight="1">
      <c r="E152" s="27"/>
      <c r="F152" s="27"/>
      <c r="G152" s="27"/>
      <c r="H152" s="27"/>
      <c r="I152" s="27"/>
      <c r="J152" s="27"/>
      <c r="K152" s="27"/>
      <c r="L152" s="27"/>
      <c r="M152" s="27"/>
      <c r="N152" s="27"/>
      <c r="O152" s="27"/>
      <c r="P152" s="27"/>
      <c r="Q152" s="27"/>
      <c r="U152" s="27"/>
      <c r="V152" s="27"/>
      <c r="W152" s="27"/>
      <c r="X152" s="482"/>
    </row>
    <row r="153" spans="5:24" ht="15.75" customHeight="1">
      <c r="E153" s="27"/>
      <c r="F153" s="27"/>
      <c r="G153" s="27"/>
      <c r="H153" s="27"/>
      <c r="I153" s="27"/>
      <c r="J153" s="27"/>
      <c r="K153" s="27"/>
      <c r="L153" s="27"/>
      <c r="M153" s="27"/>
      <c r="N153" s="27"/>
      <c r="O153" s="27"/>
      <c r="P153" s="27"/>
      <c r="Q153" s="27"/>
      <c r="U153" s="27"/>
      <c r="V153" s="27"/>
      <c r="W153" s="27"/>
      <c r="X153" s="482"/>
    </row>
    <row r="154" spans="5:24" ht="15.75" customHeight="1">
      <c r="E154" s="27"/>
      <c r="F154" s="27"/>
      <c r="G154" s="27"/>
      <c r="H154" s="27"/>
      <c r="I154" s="27"/>
      <c r="J154" s="27"/>
      <c r="K154" s="27"/>
      <c r="L154" s="27"/>
      <c r="M154" s="27"/>
      <c r="N154" s="27"/>
      <c r="O154" s="27"/>
      <c r="P154" s="27"/>
      <c r="Q154" s="27"/>
      <c r="U154" s="27"/>
      <c r="V154" s="27"/>
      <c r="W154" s="27"/>
      <c r="X154" s="482"/>
    </row>
    <row r="155" spans="5:24" ht="15.75" customHeight="1">
      <c r="E155" s="27"/>
      <c r="F155" s="27"/>
      <c r="G155" s="27"/>
      <c r="H155" s="27"/>
      <c r="I155" s="27"/>
      <c r="J155" s="27"/>
      <c r="K155" s="27"/>
      <c r="L155" s="27"/>
      <c r="M155" s="27"/>
      <c r="N155" s="27"/>
      <c r="O155" s="27"/>
      <c r="P155" s="27"/>
      <c r="Q155" s="27"/>
      <c r="U155" s="27"/>
      <c r="V155" s="27"/>
      <c r="W155" s="27"/>
      <c r="X155" s="482"/>
    </row>
    <row r="156" spans="5:24" ht="15.75" customHeight="1">
      <c r="E156" s="27"/>
      <c r="F156" s="27"/>
      <c r="G156" s="27"/>
      <c r="H156" s="27"/>
      <c r="I156" s="27"/>
      <c r="J156" s="27"/>
      <c r="K156" s="27"/>
      <c r="L156" s="27"/>
      <c r="M156" s="27"/>
      <c r="N156" s="27"/>
      <c r="O156" s="27"/>
      <c r="P156" s="27"/>
      <c r="Q156" s="27"/>
      <c r="U156" s="27"/>
      <c r="V156" s="27"/>
      <c r="W156" s="27"/>
      <c r="X156" s="482"/>
    </row>
    <row r="157" spans="5:24" ht="15.75" customHeight="1">
      <c r="E157" s="27"/>
      <c r="F157" s="27"/>
      <c r="G157" s="27"/>
      <c r="H157" s="27"/>
      <c r="I157" s="27"/>
      <c r="J157" s="27"/>
      <c r="K157" s="27"/>
      <c r="L157" s="27"/>
      <c r="M157" s="27"/>
      <c r="N157" s="27"/>
      <c r="O157" s="27"/>
      <c r="P157" s="27"/>
      <c r="Q157" s="27"/>
      <c r="U157" s="27"/>
      <c r="V157" s="27"/>
      <c r="W157" s="27"/>
      <c r="X157" s="482"/>
    </row>
    <row r="158" spans="5:24" ht="15.75" customHeight="1">
      <c r="E158" s="27"/>
      <c r="F158" s="27"/>
      <c r="G158" s="27"/>
      <c r="H158" s="27"/>
      <c r="I158" s="27"/>
      <c r="J158" s="27"/>
      <c r="K158" s="27"/>
      <c r="L158" s="27"/>
      <c r="M158" s="27"/>
      <c r="N158" s="27"/>
      <c r="O158" s="27"/>
      <c r="P158" s="27"/>
      <c r="Q158" s="27"/>
      <c r="U158" s="27"/>
      <c r="V158" s="27"/>
      <c r="W158" s="27"/>
      <c r="X158" s="482"/>
    </row>
    <row r="159" spans="5:24" ht="15.75" customHeight="1">
      <c r="E159" s="27"/>
      <c r="F159" s="27"/>
      <c r="G159" s="27"/>
      <c r="H159" s="27"/>
      <c r="I159" s="27"/>
      <c r="J159" s="27"/>
      <c r="K159" s="27"/>
      <c r="L159" s="27"/>
      <c r="M159" s="27"/>
      <c r="N159" s="27"/>
      <c r="O159" s="27"/>
      <c r="P159" s="27"/>
      <c r="Q159" s="27"/>
      <c r="U159" s="27"/>
      <c r="V159" s="27"/>
      <c r="W159" s="27"/>
      <c r="X159" s="482"/>
    </row>
    <row r="160" spans="5:24" ht="15.75" customHeight="1">
      <c r="E160" s="27"/>
      <c r="F160" s="27"/>
      <c r="G160" s="27"/>
      <c r="H160" s="27"/>
      <c r="I160" s="27"/>
      <c r="J160" s="27"/>
      <c r="K160" s="27"/>
      <c r="L160" s="27"/>
      <c r="M160" s="27"/>
      <c r="N160" s="27"/>
      <c r="O160" s="27"/>
      <c r="P160" s="27"/>
      <c r="Q160" s="27"/>
      <c r="U160" s="27"/>
      <c r="V160" s="27"/>
      <c r="W160" s="27"/>
      <c r="X160" s="482"/>
    </row>
    <row r="161" spans="5:24" ht="15.75" customHeight="1">
      <c r="E161" s="27"/>
      <c r="F161" s="27"/>
      <c r="G161" s="27"/>
      <c r="H161" s="27"/>
      <c r="I161" s="27"/>
      <c r="J161" s="27"/>
      <c r="K161" s="27"/>
      <c r="L161" s="27"/>
      <c r="M161" s="27"/>
      <c r="N161" s="27"/>
      <c r="O161" s="27"/>
      <c r="P161" s="27"/>
      <c r="Q161" s="27"/>
      <c r="U161" s="27"/>
      <c r="V161" s="27"/>
      <c r="W161" s="27"/>
      <c r="X161" s="482"/>
    </row>
    <row r="162" spans="5:24" ht="15.75" customHeight="1">
      <c r="E162" s="27"/>
      <c r="F162" s="27"/>
      <c r="G162" s="27"/>
      <c r="H162" s="27"/>
      <c r="I162" s="27"/>
      <c r="J162" s="27"/>
      <c r="K162" s="27"/>
      <c r="L162" s="27"/>
      <c r="M162" s="27"/>
      <c r="N162" s="27"/>
      <c r="O162" s="27"/>
      <c r="P162" s="27"/>
      <c r="Q162" s="27"/>
      <c r="U162" s="27"/>
      <c r="V162" s="27"/>
      <c r="W162" s="27"/>
      <c r="X162" s="482"/>
    </row>
    <row r="163" spans="5:24" ht="15.75" customHeight="1">
      <c r="E163" s="27"/>
      <c r="F163" s="27"/>
      <c r="G163" s="27"/>
      <c r="H163" s="27"/>
      <c r="I163" s="27"/>
      <c r="J163" s="27"/>
      <c r="K163" s="27"/>
      <c r="L163" s="27"/>
      <c r="M163" s="27"/>
      <c r="N163" s="27"/>
      <c r="O163" s="27"/>
      <c r="P163" s="27"/>
      <c r="Q163" s="27"/>
      <c r="U163" s="27"/>
      <c r="V163" s="27"/>
      <c r="W163" s="27"/>
      <c r="X163" s="482"/>
    </row>
    <row r="164" spans="5:24" ht="15.75" customHeight="1">
      <c r="E164" s="27"/>
      <c r="F164" s="27"/>
      <c r="G164" s="27"/>
      <c r="H164" s="27"/>
      <c r="I164" s="27"/>
      <c r="J164" s="27"/>
      <c r="K164" s="27"/>
      <c r="L164" s="27"/>
      <c r="M164" s="27"/>
      <c r="N164" s="27"/>
      <c r="O164" s="27"/>
      <c r="P164" s="27"/>
      <c r="Q164" s="27"/>
      <c r="U164" s="27"/>
      <c r="V164" s="27"/>
      <c r="W164" s="27"/>
      <c r="X164" s="482"/>
    </row>
    <row r="165" spans="5:24" ht="15.75" customHeight="1">
      <c r="E165" s="27"/>
      <c r="F165" s="27"/>
      <c r="G165" s="27"/>
      <c r="H165" s="27"/>
      <c r="I165" s="27"/>
      <c r="J165" s="27"/>
      <c r="K165" s="27"/>
      <c r="L165" s="27"/>
      <c r="M165" s="27"/>
      <c r="N165" s="27"/>
      <c r="O165" s="27"/>
      <c r="P165" s="27"/>
      <c r="Q165" s="27"/>
      <c r="U165" s="27"/>
      <c r="V165" s="27"/>
      <c r="W165" s="27"/>
      <c r="X165" s="482"/>
    </row>
    <row r="166" spans="5:24" ht="15.75" customHeight="1">
      <c r="E166" s="27"/>
      <c r="F166" s="27"/>
      <c r="G166" s="27"/>
      <c r="H166" s="27"/>
      <c r="I166" s="27"/>
      <c r="J166" s="27"/>
      <c r="K166" s="27"/>
      <c r="L166" s="27"/>
      <c r="M166" s="27"/>
      <c r="N166" s="27"/>
      <c r="O166" s="27"/>
      <c r="P166" s="27"/>
      <c r="Q166" s="27"/>
      <c r="U166" s="27"/>
      <c r="V166" s="27"/>
      <c r="W166" s="27"/>
      <c r="X166" s="482"/>
    </row>
    <row r="167" spans="5:24" ht="15.75" customHeight="1">
      <c r="E167" s="27"/>
      <c r="F167" s="27"/>
      <c r="G167" s="27"/>
      <c r="H167" s="27"/>
      <c r="I167" s="27"/>
      <c r="J167" s="27"/>
      <c r="K167" s="27"/>
      <c r="L167" s="27"/>
      <c r="M167" s="27"/>
      <c r="N167" s="27"/>
      <c r="O167" s="27"/>
      <c r="P167" s="27"/>
      <c r="Q167" s="27"/>
      <c r="U167" s="27"/>
      <c r="V167" s="27"/>
      <c r="W167" s="27"/>
      <c r="X167" s="482"/>
    </row>
    <row r="168" spans="5:24" ht="15.75" customHeight="1">
      <c r="E168" s="27"/>
      <c r="F168" s="27"/>
      <c r="G168" s="27"/>
      <c r="H168" s="27"/>
      <c r="I168" s="27"/>
      <c r="J168" s="27"/>
      <c r="K168" s="27"/>
      <c r="L168" s="27"/>
      <c r="M168" s="27"/>
      <c r="N168" s="27"/>
      <c r="O168" s="27"/>
      <c r="P168" s="27"/>
      <c r="Q168" s="27"/>
      <c r="U168" s="27"/>
      <c r="V168" s="27"/>
      <c r="W168" s="27"/>
      <c r="X168" s="482"/>
    </row>
    <row r="169" spans="5:24" ht="15.75" customHeight="1">
      <c r="E169" s="27"/>
      <c r="F169" s="27"/>
      <c r="G169" s="27"/>
      <c r="H169" s="27"/>
      <c r="I169" s="27"/>
      <c r="J169" s="27"/>
      <c r="K169" s="27"/>
      <c r="L169" s="27"/>
      <c r="M169" s="27"/>
      <c r="N169" s="27"/>
      <c r="O169" s="27"/>
      <c r="P169" s="27"/>
      <c r="Q169" s="27"/>
      <c r="U169" s="27"/>
      <c r="V169" s="27"/>
      <c r="W169" s="27"/>
      <c r="X169" s="482"/>
    </row>
    <row r="170" spans="5:24" ht="15.75" customHeight="1">
      <c r="E170" s="27"/>
      <c r="F170" s="27"/>
      <c r="G170" s="27"/>
      <c r="H170" s="27"/>
      <c r="I170" s="27"/>
      <c r="J170" s="27"/>
      <c r="K170" s="27"/>
      <c r="L170" s="27"/>
      <c r="M170" s="27"/>
      <c r="N170" s="27"/>
      <c r="O170" s="27"/>
      <c r="P170" s="27"/>
      <c r="Q170" s="27"/>
      <c r="U170" s="27"/>
      <c r="V170" s="27"/>
      <c r="W170" s="27"/>
      <c r="X170" s="482"/>
    </row>
    <row r="171" spans="5:24" ht="15.75" customHeight="1">
      <c r="E171" s="27"/>
      <c r="F171" s="27"/>
      <c r="G171" s="27"/>
      <c r="H171" s="27"/>
      <c r="I171" s="27"/>
      <c r="J171" s="27"/>
      <c r="K171" s="27"/>
      <c r="L171" s="27"/>
      <c r="M171" s="27"/>
      <c r="N171" s="27"/>
      <c r="O171" s="27"/>
      <c r="P171" s="27"/>
      <c r="Q171" s="27"/>
      <c r="U171" s="27"/>
      <c r="V171" s="27"/>
      <c r="W171" s="27"/>
      <c r="X171" s="482"/>
    </row>
    <row r="172" spans="5:24" ht="15.75" customHeight="1">
      <c r="E172" s="27"/>
      <c r="F172" s="27"/>
      <c r="G172" s="27"/>
      <c r="H172" s="27"/>
      <c r="I172" s="27"/>
      <c r="J172" s="27"/>
      <c r="K172" s="27"/>
      <c r="L172" s="27"/>
      <c r="M172" s="27"/>
      <c r="N172" s="27"/>
      <c r="O172" s="27"/>
      <c r="P172" s="27"/>
      <c r="Q172" s="27"/>
      <c r="U172" s="27"/>
      <c r="V172" s="27"/>
      <c r="W172" s="27"/>
      <c r="X172" s="482"/>
    </row>
    <row r="173" spans="5:24" ht="15.75" customHeight="1">
      <c r="E173" s="27"/>
      <c r="F173" s="27"/>
      <c r="G173" s="27"/>
      <c r="H173" s="27"/>
      <c r="I173" s="27"/>
      <c r="J173" s="27"/>
      <c r="K173" s="27"/>
      <c r="L173" s="27"/>
      <c r="M173" s="27"/>
      <c r="N173" s="27"/>
      <c r="O173" s="27"/>
      <c r="P173" s="27"/>
      <c r="Q173" s="27"/>
      <c r="U173" s="27"/>
      <c r="V173" s="27"/>
      <c r="W173" s="27"/>
      <c r="X173" s="482"/>
    </row>
    <row r="174" spans="5:24" ht="15.75" customHeight="1">
      <c r="E174" s="27"/>
      <c r="F174" s="27"/>
      <c r="G174" s="27"/>
      <c r="H174" s="27"/>
      <c r="I174" s="27"/>
      <c r="J174" s="27"/>
      <c r="K174" s="27"/>
      <c r="L174" s="27"/>
      <c r="M174" s="27"/>
      <c r="N174" s="27"/>
      <c r="O174" s="27"/>
      <c r="P174" s="27"/>
      <c r="Q174" s="27"/>
      <c r="U174" s="27"/>
      <c r="V174" s="27"/>
      <c r="W174" s="27"/>
      <c r="X174" s="482"/>
    </row>
    <row r="175" spans="5:24" ht="15.75" customHeight="1">
      <c r="E175" s="27"/>
      <c r="F175" s="27"/>
      <c r="G175" s="27"/>
      <c r="H175" s="27"/>
      <c r="I175" s="27"/>
      <c r="J175" s="27"/>
      <c r="K175" s="27"/>
      <c r="L175" s="27"/>
      <c r="M175" s="27"/>
      <c r="N175" s="27"/>
      <c r="O175" s="27"/>
      <c r="P175" s="27"/>
      <c r="Q175" s="27"/>
      <c r="U175" s="27"/>
      <c r="V175" s="27"/>
      <c r="W175" s="27"/>
      <c r="X175" s="482"/>
    </row>
    <row r="176" spans="5:24" ht="15.75" customHeight="1">
      <c r="E176" s="27"/>
      <c r="F176" s="27"/>
      <c r="G176" s="27"/>
      <c r="H176" s="27"/>
      <c r="I176" s="27"/>
      <c r="J176" s="27"/>
      <c r="K176" s="27"/>
      <c r="L176" s="27"/>
      <c r="M176" s="27"/>
      <c r="N176" s="27"/>
      <c r="O176" s="27"/>
      <c r="P176" s="27"/>
      <c r="Q176" s="27"/>
      <c r="U176" s="27"/>
      <c r="V176" s="27"/>
      <c r="W176" s="27"/>
      <c r="X176" s="482"/>
    </row>
    <row r="177" spans="5:24" ht="15.75" customHeight="1">
      <c r="E177" s="27"/>
      <c r="F177" s="27"/>
      <c r="G177" s="27"/>
      <c r="H177" s="27"/>
      <c r="I177" s="27"/>
      <c r="J177" s="27"/>
      <c r="K177" s="27"/>
      <c r="L177" s="27"/>
      <c r="M177" s="27"/>
      <c r="N177" s="27"/>
      <c r="O177" s="27"/>
      <c r="P177" s="27"/>
      <c r="Q177" s="27"/>
      <c r="U177" s="27"/>
      <c r="V177" s="27"/>
      <c r="W177" s="27"/>
      <c r="X177" s="482"/>
    </row>
    <row r="178" spans="5:24" ht="15.75" customHeight="1">
      <c r="E178" s="27"/>
      <c r="F178" s="27"/>
      <c r="G178" s="27"/>
      <c r="H178" s="27"/>
      <c r="I178" s="27"/>
      <c r="J178" s="27"/>
      <c r="K178" s="27"/>
      <c r="L178" s="27"/>
      <c r="M178" s="27"/>
      <c r="N178" s="27"/>
      <c r="O178" s="27"/>
      <c r="P178" s="27"/>
      <c r="Q178" s="27"/>
      <c r="U178" s="27"/>
      <c r="V178" s="27"/>
      <c r="W178" s="27"/>
      <c r="X178" s="482"/>
    </row>
    <row r="179" spans="5:24" ht="15.75" customHeight="1">
      <c r="E179" s="27"/>
      <c r="F179" s="27"/>
      <c r="G179" s="27"/>
      <c r="H179" s="27"/>
      <c r="I179" s="27"/>
      <c r="J179" s="27"/>
      <c r="K179" s="27"/>
      <c r="L179" s="27"/>
      <c r="M179" s="27"/>
      <c r="N179" s="27"/>
      <c r="O179" s="27"/>
      <c r="P179" s="27"/>
      <c r="Q179" s="27"/>
      <c r="U179" s="27"/>
      <c r="V179" s="27"/>
      <c r="W179" s="27"/>
      <c r="X179" s="482"/>
    </row>
    <row r="180" spans="5:24" ht="15.75" customHeight="1">
      <c r="E180" s="27"/>
      <c r="F180" s="27"/>
      <c r="G180" s="27"/>
      <c r="H180" s="27"/>
      <c r="I180" s="27"/>
      <c r="J180" s="27"/>
      <c r="K180" s="27"/>
      <c r="L180" s="27"/>
      <c r="M180" s="27"/>
      <c r="N180" s="27"/>
      <c r="O180" s="27"/>
      <c r="P180" s="27"/>
      <c r="Q180" s="27"/>
      <c r="U180" s="27"/>
      <c r="V180" s="27"/>
      <c r="W180" s="27"/>
      <c r="X180" s="482"/>
    </row>
    <row r="181" spans="5:24" ht="15.75" customHeight="1">
      <c r="E181" s="27"/>
      <c r="F181" s="27"/>
      <c r="G181" s="27"/>
      <c r="H181" s="27"/>
      <c r="I181" s="27"/>
      <c r="J181" s="27"/>
      <c r="K181" s="27"/>
      <c r="L181" s="27"/>
      <c r="M181" s="27"/>
      <c r="N181" s="27"/>
      <c r="O181" s="27"/>
      <c r="P181" s="27"/>
      <c r="Q181" s="27"/>
      <c r="U181" s="27"/>
      <c r="V181" s="27"/>
      <c r="W181" s="27"/>
      <c r="X181" s="482"/>
    </row>
    <row r="182" spans="5:24" ht="15.75" customHeight="1">
      <c r="E182" s="27"/>
      <c r="F182" s="27"/>
      <c r="G182" s="27"/>
      <c r="H182" s="27"/>
      <c r="I182" s="27"/>
      <c r="J182" s="27"/>
      <c r="K182" s="27"/>
      <c r="L182" s="27"/>
      <c r="M182" s="27"/>
      <c r="N182" s="27"/>
      <c r="O182" s="27"/>
      <c r="P182" s="27"/>
      <c r="Q182" s="27"/>
      <c r="U182" s="27"/>
      <c r="V182" s="27"/>
      <c r="W182" s="27"/>
      <c r="X182" s="482"/>
    </row>
    <row r="183" spans="5:24" ht="15.75" customHeight="1">
      <c r="E183" s="27"/>
      <c r="F183" s="27"/>
      <c r="G183" s="27"/>
      <c r="H183" s="27"/>
      <c r="I183" s="27"/>
      <c r="J183" s="27"/>
      <c r="K183" s="27"/>
      <c r="L183" s="27"/>
      <c r="M183" s="27"/>
      <c r="N183" s="27"/>
      <c r="O183" s="27"/>
      <c r="P183" s="27"/>
      <c r="Q183" s="27"/>
      <c r="U183" s="27"/>
      <c r="V183" s="27"/>
      <c r="W183" s="27"/>
      <c r="X183" s="482"/>
    </row>
    <row r="184" spans="5:24" ht="15.75" customHeight="1">
      <c r="E184" s="27"/>
      <c r="F184" s="27"/>
      <c r="G184" s="27"/>
      <c r="H184" s="27"/>
      <c r="I184" s="27"/>
      <c r="J184" s="27"/>
      <c r="K184" s="27"/>
      <c r="L184" s="27"/>
      <c r="M184" s="27"/>
      <c r="N184" s="27"/>
      <c r="O184" s="27"/>
      <c r="P184" s="27"/>
      <c r="Q184" s="27"/>
      <c r="U184" s="27"/>
      <c r="V184" s="27"/>
      <c r="W184" s="27"/>
      <c r="X184" s="482"/>
    </row>
    <row r="185" spans="5:24" ht="15.75" customHeight="1">
      <c r="E185" s="27"/>
      <c r="F185" s="27"/>
      <c r="G185" s="27"/>
      <c r="H185" s="27"/>
      <c r="I185" s="27"/>
      <c r="J185" s="27"/>
      <c r="K185" s="27"/>
      <c r="L185" s="27"/>
      <c r="M185" s="27"/>
      <c r="N185" s="27"/>
      <c r="O185" s="27"/>
      <c r="P185" s="27"/>
      <c r="Q185" s="27"/>
      <c r="U185" s="27"/>
      <c r="V185" s="27"/>
      <c r="W185" s="27"/>
      <c r="X185" s="482"/>
    </row>
    <row r="186" spans="5:24" ht="15.75" customHeight="1">
      <c r="E186" s="27"/>
      <c r="F186" s="27"/>
      <c r="G186" s="27"/>
      <c r="H186" s="27"/>
      <c r="I186" s="27"/>
      <c r="J186" s="27"/>
      <c r="K186" s="27"/>
      <c r="L186" s="27"/>
      <c r="M186" s="27"/>
      <c r="N186" s="27"/>
      <c r="O186" s="27"/>
      <c r="P186" s="27"/>
      <c r="Q186" s="27"/>
      <c r="U186" s="27"/>
      <c r="V186" s="27"/>
      <c r="W186" s="27"/>
      <c r="X186" s="482"/>
    </row>
    <row r="187" spans="5:24" ht="15.75" customHeight="1">
      <c r="E187" s="27"/>
      <c r="F187" s="27"/>
      <c r="G187" s="27"/>
      <c r="H187" s="27"/>
      <c r="I187" s="27"/>
      <c r="J187" s="27"/>
      <c r="K187" s="27"/>
      <c r="L187" s="27"/>
      <c r="M187" s="27"/>
      <c r="N187" s="27"/>
      <c r="O187" s="27"/>
      <c r="P187" s="27"/>
      <c r="Q187" s="27"/>
      <c r="U187" s="27"/>
      <c r="V187" s="27"/>
      <c r="W187" s="27"/>
      <c r="X187" s="482"/>
    </row>
    <row r="188" spans="5:24" ht="15.75" customHeight="1">
      <c r="E188" s="27"/>
      <c r="F188" s="27"/>
      <c r="G188" s="27"/>
      <c r="H188" s="27"/>
      <c r="I188" s="27"/>
      <c r="J188" s="27"/>
      <c r="K188" s="27"/>
      <c r="L188" s="27"/>
      <c r="M188" s="27"/>
      <c r="N188" s="27"/>
      <c r="O188" s="27"/>
      <c r="P188" s="27"/>
      <c r="Q188" s="27"/>
      <c r="U188" s="27"/>
      <c r="V188" s="27"/>
      <c r="W188" s="27"/>
      <c r="X188" s="482"/>
    </row>
    <row r="189" spans="5:24" ht="15.75" customHeight="1">
      <c r="E189" s="27"/>
      <c r="F189" s="27"/>
      <c r="G189" s="27"/>
      <c r="H189" s="27"/>
      <c r="I189" s="27"/>
      <c r="J189" s="27"/>
      <c r="K189" s="27"/>
      <c r="L189" s="27"/>
      <c r="M189" s="27"/>
      <c r="N189" s="27"/>
      <c r="O189" s="27"/>
      <c r="P189" s="27"/>
      <c r="Q189" s="27"/>
      <c r="U189" s="27"/>
      <c r="V189" s="27"/>
      <c r="W189" s="27"/>
      <c r="X189" s="482"/>
    </row>
    <row r="190" spans="5:24" ht="15.75" customHeight="1">
      <c r="E190" s="27"/>
      <c r="F190" s="27"/>
      <c r="G190" s="27"/>
      <c r="H190" s="27"/>
      <c r="I190" s="27"/>
      <c r="J190" s="27"/>
      <c r="K190" s="27"/>
      <c r="L190" s="27"/>
      <c r="M190" s="27"/>
      <c r="N190" s="27"/>
      <c r="O190" s="27"/>
      <c r="P190" s="27"/>
      <c r="Q190" s="27"/>
      <c r="U190" s="27"/>
      <c r="V190" s="27"/>
      <c r="W190" s="27"/>
      <c r="X190" s="482"/>
    </row>
    <row r="191" spans="5:24" ht="15.75" customHeight="1">
      <c r="E191" s="27"/>
      <c r="F191" s="27"/>
      <c r="G191" s="27"/>
      <c r="H191" s="27"/>
      <c r="I191" s="27"/>
      <c r="J191" s="27"/>
      <c r="K191" s="27"/>
      <c r="L191" s="27"/>
      <c r="M191" s="27"/>
      <c r="N191" s="27"/>
      <c r="O191" s="27"/>
      <c r="P191" s="27"/>
      <c r="Q191" s="27"/>
      <c r="U191" s="27"/>
      <c r="V191" s="27"/>
      <c r="W191" s="27"/>
      <c r="X191" s="482"/>
    </row>
    <row r="192" spans="5:24" ht="15.75" customHeight="1">
      <c r="E192" s="27"/>
      <c r="F192" s="27"/>
      <c r="G192" s="27"/>
      <c r="H192" s="27"/>
      <c r="I192" s="27"/>
      <c r="J192" s="27"/>
      <c r="K192" s="27"/>
      <c r="L192" s="27"/>
      <c r="M192" s="27"/>
      <c r="N192" s="27"/>
      <c r="O192" s="27"/>
      <c r="P192" s="27"/>
      <c r="Q192" s="27"/>
      <c r="U192" s="27"/>
      <c r="V192" s="27"/>
      <c r="W192" s="27"/>
      <c r="X192" s="482"/>
    </row>
    <row r="193" spans="5:24" ht="15.75" customHeight="1">
      <c r="E193" s="27"/>
      <c r="F193" s="27"/>
      <c r="G193" s="27"/>
      <c r="H193" s="27"/>
      <c r="I193" s="27"/>
      <c r="J193" s="27"/>
      <c r="K193" s="27"/>
      <c r="L193" s="27"/>
      <c r="M193" s="27"/>
      <c r="N193" s="27"/>
      <c r="O193" s="27"/>
      <c r="P193" s="27"/>
      <c r="Q193" s="27"/>
      <c r="U193" s="27"/>
      <c r="V193" s="27"/>
      <c r="W193" s="27"/>
      <c r="X193" s="482"/>
    </row>
    <row r="194" spans="5:24" ht="15.75" customHeight="1">
      <c r="E194" s="27"/>
      <c r="F194" s="27"/>
      <c r="G194" s="27"/>
      <c r="H194" s="27"/>
      <c r="I194" s="27"/>
      <c r="J194" s="27"/>
      <c r="K194" s="27"/>
      <c r="L194" s="27"/>
      <c r="M194" s="27"/>
      <c r="N194" s="27"/>
      <c r="O194" s="27"/>
      <c r="P194" s="27"/>
      <c r="Q194" s="27"/>
      <c r="U194" s="27"/>
      <c r="V194" s="27"/>
      <c r="W194" s="27"/>
      <c r="X194" s="482"/>
    </row>
    <row r="195" spans="5:24" ht="15.75" customHeight="1">
      <c r="E195" s="27"/>
      <c r="F195" s="27"/>
      <c r="G195" s="27"/>
      <c r="H195" s="27"/>
      <c r="I195" s="27"/>
      <c r="J195" s="27"/>
      <c r="K195" s="27"/>
      <c r="L195" s="27"/>
      <c r="M195" s="27"/>
      <c r="N195" s="27"/>
      <c r="O195" s="27"/>
      <c r="P195" s="27"/>
      <c r="Q195" s="27"/>
      <c r="U195" s="27"/>
      <c r="V195" s="27"/>
      <c r="W195" s="27"/>
      <c r="X195" s="482"/>
    </row>
    <row r="196" spans="5:24" ht="15.75" customHeight="1">
      <c r="E196" s="27"/>
      <c r="F196" s="27"/>
      <c r="G196" s="27"/>
      <c r="H196" s="27"/>
      <c r="I196" s="27"/>
      <c r="J196" s="27"/>
      <c r="K196" s="27"/>
      <c r="L196" s="27"/>
      <c r="M196" s="27"/>
      <c r="N196" s="27"/>
      <c r="O196" s="27"/>
      <c r="P196" s="27"/>
      <c r="Q196" s="27"/>
      <c r="U196" s="27"/>
      <c r="V196" s="27"/>
      <c r="W196" s="27"/>
      <c r="X196" s="482"/>
    </row>
    <row r="197" spans="5:24" ht="15.75" customHeight="1">
      <c r="E197" s="27"/>
      <c r="F197" s="27"/>
      <c r="G197" s="27"/>
      <c r="H197" s="27"/>
      <c r="I197" s="27"/>
      <c r="J197" s="27"/>
      <c r="K197" s="27"/>
      <c r="L197" s="27"/>
      <c r="M197" s="27"/>
      <c r="N197" s="27"/>
      <c r="O197" s="27"/>
      <c r="P197" s="27"/>
      <c r="Q197" s="27"/>
      <c r="U197" s="27"/>
      <c r="V197" s="27"/>
      <c r="W197" s="27"/>
      <c r="X197" s="482"/>
    </row>
    <row r="198" spans="5:24" ht="15.75" customHeight="1">
      <c r="E198" s="27"/>
      <c r="F198" s="27"/>
      <c r="G198" s="27"/>
      <c r="H198" s="27"/>
      <c r="I198" s="27"/>
      <c r="J198" s="27"/>
      <c r="K198" s="27"/>
      <c r="L198" s="27"/>
      <c r="M198" s="27"/>
      <c r="N198" s="27"/>
      <c r="O198" s="27"/>
      <c r="P198" s="27"/>
      <c r="Q198" s="27"/>
      <c r="U198" s="27"/>
      <c r="V198" s="27"/>
      <c r="W198" s="27"/>
      <c r="X198" s="482"/>
    </row>
    <row r="199" spans="5:24" ht="15.75" customHeight="1">
      <c r="E199" s="27"/>
      <c r="F199" s="27"/>
      <c r="G199" s="27"/>
      <c r="H199" s="27"/>
      <c r="I199" s="27"/>
      <c r="J199" s="27"/>
      <c r="K199" s="27"/>
      <c r="L199" s="27"/>
      <c r="M199" s="27"/>
      <c r="N199" s="27"/>
      <c r="O199" s="27"/>
      <c r="P199" s="27"/>
      <c r="Q199" s="27"/>
      <c r="U199" s="27"/>
      <c r="V199" s="27"/>
      <c r="W199" s="27"/>
      <c r="X199" s="482"/>
    </row>
    <row r="200" spans="5:24" ht="15.75" customHeight="1">
      <c r="E200" s="27"/>
      <c r="F200" s="27"/>
      <c r="G200" s="27"/>
      <c r="H200" s="27"/>
      <c r="I200" s="27"/>
      <c r="J200" s="27"/>
      <c r="K200" s="27"/>
      <c r="L200" s="27"/>
      <c r="M200" s="27"/>
      <c r="N200" s="27"/>
      <c r="O200" s="27"/>
      <c r="P200" s="27"/>
      <c r="Q200" s="27"/>
      <c r="U200" s="27"/>
      <c r="V200" s="27"/>
      <c r="W200" s="27"/>
      <c r="X200" s="482"/>
    </row>
    <row r="201" spans="5:24" ht="15.75" customHeight="1">
      <c r="E201" s="27"/>
      <c r="F201" s="27"/>
      <c r="G201" s="27"/>
      <c r="H201" s="27"/>
      <c r="I201" s="27"/>
      <c r="J201" s="27"/>
      <c r="K201" s="27"/>
      <c r="L201" s="27"/>
      <c r="M201" s="27"/>
      <c r="N201" s="27"/>
      <c r="O201" s="27"/>
      <c r="P201" s="27"/>
      <c r="Q201" s="27"/>
      <c r="U201" s="27"/>
      <c r="V201" s="27"/>
      <c r="W201" s="27"/>
      <c r="X201" s="482"/>
    </row>
    <row r="202" spans="5:24" ht="15.75" customHeight="1">
      <c r="E202" s="27"/>
      <c r="F202" s="27"/>
      <c r="G202" s="27"/>
      <c r="H202" s="27"/>
      <c r="I202" s="27"/>
      <c r="J202" s="27"/>
      <c r="K202" s="27"/>
      <c r="L202" s="27"/>
      <c r="M202" s="27"/>
      <c r="N202" s="27"/>
      <c r="O202" s="27"/>
      <c r="P202" s="27"/>
      <c r="Q202" s="27"/>
      <c r="U202" s="27"/>
      <c r="V202" s="27"/>
      <c r="W202" s="27"/>
      <c r="X202" s="482"/>
    </row>
    <row r="203" spans="5:24" ht="15.75" customHeight="1">
      <c r="E203" s="27"/>
      <c r="F203" s="27"/>
      <c r="G203" s="27"/>
      <c r="H203" s="27"/>
      <c r="I203" s="27"/>
      <c r="J203" s="27"/>
      <c r="K203" s="27"/>
      <c r="L203" s="27"/>
      <c r="M203" s="27"/>
      <c r="N203" s="27"/>
      <c r="O203" s="27"/>
      <c r="P203" s="27"/>
      <c r="Q203" s="27"/>
      <c r="U203" s="27"/>
      <c r="V203" s="27"/>
      <c r="W203" s="27"/>
      <c r="X203" s="482"/>
    </row>
    <row r="204" spans="5:24" ht="15.75" customHeight="1">
      <c r="E204" s="27"/>
      <c r="F204" s="27"/>
      <c r="G204" s="27"/>
      <c r="H204" s="27"/>
      <c r="I204" s="27"/>
      <c r="J204" s="27"/>
      <c r="K204" s="27"/>
      <c r="L204" s="27"/>
      <c r="M204" s="27"/>
      <c r="N204" s="27"/>
      <c r="O204" s="27"/>
      <c r="P204" s="27"/>
      <c r="Q204" s="27"/>
      <c r="U204" s="27"/>
      <c r="V204" s="27"/>
      <c r="W204" s="27"/>
      <c r="X204" s="482"/>
    </row>
    <row r="205" spans="5:24" ht="15.75" customHeight="1">
      <c r="E205" s="27"/>
      <c r="F205" s="27"/>
      <c r="G205" s="27"/>
      <c r="H205" s="27"/>
      <c r="I205" s="27"/>
      <c r="J205" s="27"/>
      <c r="K205" s="27"/>
      <c r="L205" s="27"/>
      <c r="M205" s="27"/>
      <c r="N205" s="27"/>
      <c r="O205" s="27"/>
      <c r="P205" s="27"/>
      <c r="Q205" s="27"/>
      <c r="U205" s="27"/>
      <c r="V205" s="27"/>
      <c r="W205" s="27"/>
      <c r="X205" s="482"/>
    </row>
    <row r="206" spans="5:24" ht="15.75" customHeight="1">
      <c r="E206" s="27"/>
      <c r="F206" s="27"/>
      <c r="G206" s="27"/>
      <c r="H206" s="27"/>
      <c r="I206" s="27"/>
      <c r="J206" s="27"/>
      <c r="K206" s="27"/>
      <c r="L206" s="27"/>
      <c r="M206" s="27"/>
      <c r="N206" s="27"/>
      <c r="O206" s="27"/>
      <c r="P206" s="27"/>
      <c r="Q206" s="27"/>
      <c r="U206" s="27"/>
      <c r="V206" s="27"/>
      <c r="W206" s="27"/>
      <c r="X206" s="482"/>
    </row>
    <row r="207" spans="5:24" ht="15.75" customHeight="1">
      <c r="E207" s="27"/>
      <c r="F207" s="27"/>
      <c r="G207" s="27"/>
      <c r="H207" s="27"/>
      <c r="I207" s="27"/>
      <c r="J207" s="27"/>
      <c r="K207" s="27"/>
      <c r="L207" s="27"/>
      <c r="M207" s="27"/>
      <c r="N207" s="27"/>
      <c r="O207" s="27"/>
      <c r="P207" s="27"/>
      <c r="Q207" s="27"/>
      <c r="U207" s="27"/>
      <c r="V207" s="27"/>
      <c r="W207" s="27"/>
      <c r="X207" s="482"/>
    </row>
    <row r="208" spans="5:24" ht="15.75" customHeight="1">
      <c r="E208" s="27"/>
      <c r="F208" s="27"/>
      <c r="G208" s="27"/>
      <c r="H208" s="27"/>
      <c r="I208" s="27"/>
      <c r="J208" s="27"/>
      <c r="K208" s="27"/>
      <c r="L208" s="27"/>
      <c r="M208" s="27"/>
      <c r="N208" s="27"/>
      <c r="O208" s="27"/>
      <c r="P208" s="27"/>
      <c r="Q208" s="27"/>
      <c r="U208" s="27"/>
      <c r="V208" s="27"/>
      <c r="W208" s="27"/>
      <c r="X208" s="482"/>
    </row>
    <row r="209" spans="5:24" ht="15.75" customHeight="1">
      <c r="E209" s="27"/>
      <c r="F209" s="27"/>
      <c r="G209" s="27"/>
      <c r="H209" s="27"/>
      <c r="I209" s="27"/>
      <c r="J209" s="27"/>
      <c r="K209" s="27"/>
      <c r="L209" s="27"/>
      <c r="M209" s="27"/>
      <c r="N209" s="27"/>
      <c r="O209" s="27"/>
      <c r="P209" s="27"/>
      <c r="Q209" s="27"/>
      <c r="U209" s="27"/>
      <c r="V209" s="27"/>
      <c r="W209" s="27"/>
      <c r="X209" s="482"/>
    </row>
    <row r="210" spans="5:24" ht="15.75" customHeight="1">
      <c r="E210" s="27"/>
      <c r="F210" s="27"/>
      <c r="G210" s="27"/>
      <c r="H210" s="27"/>
      <c r="I210" s="27"/>
      <c r="J210" s="27"/>
      <c r="K210" s="27"/>
      <c r="L210" s="27"/>
      <c r="M210" s="27"/>
      <c r="N210" s="27"/>
      <c r="O210" s="27"/>
      <c r="P210" s="27"/>
      <c r="Q210" s="27"/>
      <c r="U210" s="27"/>
      <c r="V210" s="27"/>
      <c r="W210" s="27"/>
      <c r="X210" s="482"/>
    </row>
    <row r="211" spans="5:24" ht="15.75" customHeight="1">
      <c r="E211" s="27"/>
      <c r="F211" s="27"/>
      <c r="G211" s="27"/>
      <c r="H211" s="27"/>
      <c r="I211" s="27"/>
      <c r="J211" s="27"/>
      <c r="K211" s="27"/>
      <c r="L211" s="27"/>
      <c r="M211" s="27"/>
      <c r="N211" s="27"/>
      <c r="O211" s="27"/>
      <c r="P211" s="27"/>
      <c r="Q211" s="27"/>
      <c r="U211" s="27"/>
      <c r="V211" s="27"/>
      <c r="W211" s="27"/>
      <c r="X211" s="482"/>
    </row>
    <row r="212" spans="5:24" ht="15.75" customHeight="1">
      <c r="E212" s="27"/>
      <c r="F212" s="27"/>
      <c r="G212" s="27"/>
      <c r="H212" s="27"/>
      <c r="I212" s="27"/>
      <c r="J212" s="27"/>
      <c r="K212" s="27"/>
      <c r="L212" s="27"/>
      <c r="M212" s="27"/>
      <c r="N212" s="27"/>
      <c r="O212" s="27"/>
      <c r="P212" s="27"/>
      <c r="Q212" s="27"/>
      <c r="U212" s="27"/>
      <c r="V212" s="27"/>
      <c r="W212" s="27"/>
      <c r="X212" s="482"/>
    </row>
    <row r="213" spans="5:24" ht="15.75" customHeight="1">
      <c r="E213" s="27"/>
      <c r="F213" s="27"/>
      <c r="G213" s="27"/>
      <c r="H213" s="27"/>
      <c r="I213" s="27"/>
      <c r="J213" s="27"/>
      <c r="K213" s="27"/>
      <c r="L213" s="27"/>
      <c r="M213" s="27"/>
      <c r="N213" s="27"/>
      <c r="O213" s="27"/>
      <c r="P213" s="27"/>
      <c r="Q213" s="27"/>
      <c r="U213" s="27"/>
      <c r="V213" s="27"/>
      <c r="W213" s="27"/>
      <c r="X213" s="482"/>
    </row>
    <row r="214" spans="5:24" ht="15.75" customHeight="1">
      <c r="E214" s="27"/>
      <c r="F214" s="27"/>
      <c r="G214" s="27"/>
      <c r="H214" s="27"/>
      <c r="I214" s="27"/>
      <c r="J214" s="27"/>
      <c r="K214" s="27"/>
      <c r="L214" s="27"/>
      <c r="M214" s="27"/>
      <c r="N214" s="27"/>
      <c r="O214" s="27"/>
      <c r="P214" s="27"/>
      <c r="Q214" s="27"/>
      <c r="U214" s="27"/>
      <c r="V214" s="27"/>
      <c r="W214" s="27"/>
      <c r="X214" s="482"/>
    </row>
    <row r="215" spans="5:24" ht="15.75" customHeight="1">
      <c r="E215" s="27"/>
      <c r="F215" s="27"/>
      <c r="G215" s="27"/>
      <c r="H215" s="27"/>
      <c r="I215" s="27"/>
      <c r="J215" s="27"/>
      <c r="K215" s="27"/>
      <c r="L215" s="27"/>
      <c r="M215" s="27"/>
      <c r="N215" s="27"/>
      <c r="O215" s="27"/>
      <c r="P215" s="27"/>
      <c r="Q215" s="27"/>
      <c r="U215" s="27"/>
      <c r="V215" s="27"/>
      <c r="W215" s="27"/>
      <c r="X215" s="482"/>
    </row>
    <row r="216" spans="5:24" ht="15.75" customHeight="1">
      <c r="E216" s="27"/>
      <c r="F216" s="27"/>
      <c r="G216" s="27"/>
      <c r="H216" s="27"/>
      <c r="I216" s="27"/>
      <c r="J216" s="27"/>
      <c r="K216" s="27"/>
      <c r="L216" s="27"/>
      <c r="M216" s="27"/>
      <c r="N216" s="27"/>
      <c r="O216" s="27"/>
      <c r="P216" s="27"/>
      <c r="Q216" s="27"/>
      <c r="U216" s="27"/>
      <c r="V216" s="27"/>
      <c r="W216" s="27"/>
      <c r="X216" s="482"/>
    </row>
    <row r="217" spans="5:24" ht="15.75" customHeight="1">
      <c r="E217" s="27"/>
      <c r="F217" s="27"/>
      <c r="G217" s="27"/>
      <c r="H217" s="27"/>
      <c r="I217" s="27"/>
      <c r="J217" s="27"/>
      <c r="K217" s="27"/>
      <c r="L217" s="27"/>
      <c r="M217" s="27"/>
      <c r="N217" s="27"/>
      <c r="O217" s="27"/>
      <c r="P217" s="27"/>
      <c r="Q217" s="27"/>
      <c r="U217" s="27"/>
      <c r="V217" s="27"/>
      <c r="W217" s="27"/>
      <c r="X217" s="482"/>
    </row>
    <row r="218" spans="5:24" ht="15.75" customHeight="1">
      <c r="E218" s="27"/>
      <c r="F218" s="27"/>
      <c r="G218" s="27"/>
      <c r="H218" s="27"/>
      <c r="I218" s="27"/>
      <c r="J218" s="27"/>
      <c r="K218" s="27"/>
      <c r="L218" s="27"/>
      <c r="M218" s="27"/>
      <c r="N218" s="27"/>
      <c r="O218" s="27"/>
      <c r="P218" s="27"/>
      <c r="Q218" s="27"/>
      <c r="U218" s="27"/>
      <c r="V218" s="27"/>
      <c r="W218" s="27"/>
      <c r="X218" s="482"/>
    </row>
    <row r="219" spans="5:24" ht="15.75" customHeight="1">
      <c r="E219" s="27"/>
      <c r="F219" s="27"/>
      <c r="G219" s="27"/>
      <c r="H219" s="27"/>
      <c r="I219" s="27"/>
      <c r="J219" s="27"/>
      <c r="K219" s="27"/>
      <c r="L219" s="27"/>
      <c r="M219" s="27"/>
      <c r="N219" s="27"/>
      <c r="O219" s="27"/>
      <c r="P219" s="27"/>
      <c r="Q219" s="27"/>
      <c r="U219" s="27"/>
      <c r="V219" s="27"/>
      <c r="W219" s="27"/>
      <c r="X219" s="482"/>
    </row>
    <row r="220" spans="5:24" ht="15.75" customHeight="1">
      <c r="E220" s="27"/>
      <c r="F220" s="27"/>
      <c r="G220" s="27"/>
      <c r="H220" s="27"/>
      <c r="I220" s="27"/>
      <c r="J220" s="27"/>
      <c r="K220" s="27"/>
      <c r="L220" s="27"/>
      <c r="M220" s="27"/>
      <c r="N220" s="27"/>
      <c r="O220" s="27"/>
      <c r="P220" s="27"/>
      <c r="Q220" s="27"/>
      <c r="U220" s="27"/>
      <c r="V220" s="27"/>
      <c r="W220" s="27"/>
      <c r="X220" s="482"/>
    </row>
    <row r="221" spans="5:24" ht="15.75" customHeight="1"/>
    <row r="222" spans="5:24" ht="15.75" customHeight="1"/>
    <row r="223" spans="5:24" ht="15.75" customHeight="1"/>
    <row r="224" spans="5: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1300-000000000000}"/>
    <hyperlink ref="O4" r:id="rId2" xr:uid="{00000000-0004-0000-1300-000001000000}"/>
    <hyperlink ref="I5" r:id="rId3" xr:uid="{00000000-0004-0000-1300-000002000000}"/>
    <hyperlink ref="O5" r:id="rId4" xr:uid="{00000000-0004-0000-1300-000003000000}"/>
    <hyperlink ref="I6" r:id="rId5" xr:uid="{00000000-0004-0000-1300-000004000000}"/>
    <hyperlink ref="O6" r:id="rId6" xr:uid="{00000000-0004-0000-1300-000005000000}"/>
    <hyperlink ref="I7" r:id="rId7" xr:uid="{00000000-0004-0000-1300-000006000000}"/>
    <hyperlink ref="O7" r:id="rId8" xr:uid="{00000000-0004-0000-1300-000007000000}"/>
    <hyperlink ref="I8" r:id="rId9" xr:uid="{00000000-0004-0000-1300-000008000000}"/>
    <hyperlink ref="O8" r:id="rId10" xr:uid="{00000000-0004-0000-1300-000009000000}"/>
    <hyperlink ref="I9" r:id="rId11" xr:uid="{00000000-0004-0000-1300-00000A000000}"/>
    <hyperlink ref="O9" r:id="rId12" xr:uid="{00000000-0004-0000-1300-00000B000000}"/>
    <hyperlink ref="I10" r:id="rId13" xr:uid="{00000000-0004-0000-1300-00000C000000}"/>
    <hyperlink ref="O10" r:id="rId14" xr:uid="{00000000-0004-0000-1300-00000D000000}"/>
    <hyperlink ref="I12" r:id="rId15" xr:uid="{00000000-0004-0000-1300-00000E000000}"/>
    <hyperlink ref="O12" r:id="rId16" xr:uid="{00000000-0004-0000-1300-00000F000000}"/>
    <hyperlink ref="I13" r:id="rId17" xr:uid="{00000000-0004-0000-1300-000010000000}"/>
    <hyperlink ref="O13" r:id="rId18" xr:uid="{00000000-0004-0000-1300-000011000000}"/>
    <hyperlink ref="I14" r:id="rId19" xr:uid="{00000000-0004-0000-1300-000012000000}"/>
    <hyperlink ref="O14" r:id="rId20" xr:uid="{00000000-0004-0000-1300-000013000000}"/>
    <hyperlink ref="I15" r:id="rId21" xr:uid="{00000000-0004-0000-1300-000014000000}"/>
    <hyperlink ref="O15" r:id="rId22" xr:uid="{00000000-0004-0000-1300-000015000000}"/>
  </hyperlinks>
  <printOptions horizontalCentered="1" gridLines="1"/>
  <pageMargins left="0.7" right="0.7" top="0.75" bottom="0.75" header="0" footer="0"/>
  <pageSetup paperSize="9" pageOrder="overThenDown" orientation="landscape" cellComments="atEn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fitToPage="1"/>
  </sheetPr>
  <dimension ref="A1:Y1000"/>
  <sheetViews>
    <sheetView workbookViewId="0"/>
  </sheetViews>
  <sheetFormatPr defaultColWidth="12.5703125" defaultRowHeight="15" customHeight="1"/>
  <cols>
    <col min="1" max="1" width="3.85546875" customWidth="1"/>
    <col min="2" max="2" width="12.140625" customWidth="1"/>
    <col min="3" max="3" width="13" customWidth="1"/>
    <col min="4" max="4" width="11.140625" customWidth="1"/>
    <col min="5" max="5" width="12.140625" customWidth="1"/>
    <col min="6" max="6" width="9.28515625" customWidth="1"/>
    <col min="7" max="7" width="9.5703125" customWidth="1"/>
    <col min="8" max="8" width="13.42578125" customWidth="1"/>
    <col min="9" max="9" width="9.5703125" customWidth="1"/>
    <col min="10" max="10" width="11.85546875" customWidth="1"/>
    <col min="11" max="11" width="9.5703125" customWidth="1"/>
    <col min="12" max="12" width="13" customWidth="1"/>
    <col min="13" max="16" width="9.5703125" customWidth="1"/>
    <col min="17" max="17" width="10.5703125" customWidth="1"/>
    <col min="18" max="18" width="15.42578125" customWidth="1"/>
    <col min="19" max="25" width="9.5703125" customWidth="1"/>
    <col min="26" max="26" width="11" customWidth="1"/>
  </cols>
  <sheetData>
    <row r="1" spans="1:25" ht="15.75" customHeight="1">
      <c r="A1" s="572"/>
      <c r="B1" s="572"/>
      <c r="C1" s="977" t="s">
        <v>2885</v>
      </c>
      <c r="D1" s="953"/>
      <c r="E1" s="953"/>
      <c r="F1" s="953"/>
      <c r="G1" s="953"/>
      <c r="H1" s="953"/>
      <c r="I1" s="953"/>
      <c r="J1" s="953"/>
      <c r="K1" s="953"/>
      <c r="L1" s="953"/>
      <c r="M1" s="953"/>
      <c r="N1" s="953"/>
      <c r="O1" s="953"/>
      <c r="P1" s="443"/>
      <c r="Q1" s="443"/>
      <c r="R1" s="443"/>
      <c r="S1" s="443"/>
      <c r="T1" s="443"/>
      <c r="U1" s="443"/>
      <c r="V1" s="443"/>
      <c r="W1" s="443"/>
      <c r="X1" s="219"/>
    </row>
    <row r="2" spans="1:25" ht="15.75" customHeight="1">
      <c r="A2" s="572"/>
      <c r="B2" s="572"/>
      <c r="C2" s="444"/>
      <c r="D2" s="444"/>
      <c r="E2" s="444"/>
      <c r="F2" s="978"/>
      <c r="G2" s="950"/>
      <c r="H2" s="950"/>
      <c r="I2" s="950"/>
      <c r="J2" s="950"/>
      <c r="K2" s="444"/>
      <c r="L2" s="444"/>
      <c r="M2" s="444"/>
      <c r="N2" s="444"/>
      <c r="O2" s="444"/>
      <c r="P2" s="443"/>
      <c r="Q2" s="443"/>
      <c r="R2" s="443"/>
      <c r="S2" s="443"/>
      <c r="T2" s="443"/>
      <c r="U2" s="443"/>
      <c r="V2" s="443"/>
      <c r="W2" s="443"/>
      <c r="X2" s="219"/>
    </row>
    <row r="3" spans="1:25" ht="15.75" customHeight="1">
      <c r="A3" s="959" t="s">
        <v>58</v>
      </c>
      <c r="B3" s="959"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row>
    <row r="4" spans="1:25" ht="144"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row>
    <row r="5" spans="1:25" ht="83.25" customHeight="1">
      <c r="A5" s="475">
        <v>1</v>
      </c>
      <c r="B5" s="474" t="s">
        <v>468</v>
      </c>
      <c r="C5" s="473" t="s">
        <v>2886</v>
      </c>
      <c r="D5" s="473" t="s">
        <v>1198</v>
      </c>
      <c r="E5" s="473" t="s">
        <v>2887</v>
      </c>
      <c r="F5" s="473" t="s">
        <v>2888</v>
      </c>
      <c r="G5" s="473">
        <v>1433015489</v>
      </c>
      <c r="H5" s="473" t="s">
        <v>2889</v>
      </c>
      <c r="I5" s="593" t="s">
        <v>2890</v>
      </c>
      <c r="J5" s="473" t="s">
        <v>8</v>
      </c>
      <c r="K5" s="473" t="s">
        <v>90</v>
      </c>
      <c r="L5" s="473" t="s">
        <v>2891</v>
      </c>
      <c r="M5" s="473">
        <v>340</v>
      </c>
      <c r="N5" s="473" t="s">
        <v>2892</v>
      </c>
      <c r="O5" s="473" t="s">
        <v>1009</v>
      </c>
      <c r="P5" s="473" t="s">
        <v>144</v>
      </c>
      <c r="Q5" s="473" t="s">
        <v>153</v>
      </c>
      <c r="R5" s="473" t="s">
        <v>2893</v>
      </c>
      <c r="S5" s="473"/>
      <c r="T5" s="473" t="s">
        <v>2894</v>
      </c>
      <c r="U5" s="473" t="s">
        <v>2895</v>
      </c>
      <c r="V5" s="473" t="s">
        <v>618</v>
      </c>
      <c r="W5" s="473">
        <v>100</v>
      </c>
      <c r="X5" s="255"/>
      <c r="Y5" s="482"/>
    </row>
    <row r="6" spans="1:25" ht="50.25" customHeight="1">
      <c r="A6" s="475">
        <v>2</v>
      </c>
      <c r="B6" s="487" t="s">
        <v>468</v>
      </c>
      <c r="C6" s="486" t="s">
        <v>2896</v>
      </c>
      <c r="D6" s="486" t="s">
        <v>1198</v>
      </c>
      <c r="E6" s="486" t="s">
        <v>2897</v>
      </c>
      <c r="F6" s="486" t="s">
        <v>2898</v>
      </c>
      <c r="G6" s="486">
        <v>1433024483</v>
      </c>
      <c r="H6" s="486" t="s">
        <v>2899</v>
      </c>
      <c r="I6" s="594" t="s">
        <v>2900</v>
      </c>
      <c r="J6" s="486" t="s">
        <v>8</v>
      </c>
      <c r="K6" s="486" t="s">
        <v>90</v>
      </c>
      <c r="L6" s="486" t="s">
        <v>2891</v>
      </c>
      <c r="M6" s="486">
        <v>340</v>
      </c>
      <c r="N6" s="486" t="s">
        <v>2892</v>
      </c>
      <c r="O6" s="486" t="s">
        <v>1009</v>
      </c>
      <c r="P6" s="486" t="s">
        <v>144</v>
      </c>
      <c r="Q6" s="486" t="s">
        <v>153</v>
      </c>
      <c r="R6" s="473" t="s">
        <v>2901</v>
      </c>
      <c r="S6" s="486" t="s">
        <v>94</v>
      </c>
      <c r="T6" s="486" t="s">
        <v>2902</v>
      </c>
      <c r="U6" s="486" t="s">
        <v>2903</v>
      </c>
      <c r="V6" s="486" t="s">
        <v>618</v>
      </c>
      <c r="W6" s="486">
        <v>135</v>
      </c>
      <c r="X6" s="255"/>
      <c r="Y6" s="482"/>
    </row>
    <row r="7" spans="1:25" ht="87.75" customHeight="1">
      <c r="A7" s="475">
        <v>3</v>
      </c>
      <c r="B7" s="475" t="s">
        <v>468</v>
      </c>
      <c r="C7" s="473" t="s">
        <v>2904</v>
      </c>
      <c r="D7" s="473" t="s">
        <v>1198</v>
      </c>
      <c r="E7" s="473" t="s">
        <v>2905</v>
      </c>
      <c r="F7" s="473" t="s">
        <v>1005</v>
      </c>
      <c r="G7" s="473">
        <v>1433015697</v>
      </c>
      <c r="H7" s="473" t="s">
        <v>1006</v>
      </c>
      <c r="I7" s="593" t="s">
        <v>2906</v>
      </c>
      <c r="J7" s="473" t="s">
        <v>8</v>
      </c>
      <c r="K7" s="468" t="s">
        <v>90</v>
      </c>
      <c r="L7" s="468" t="s">
        <v>2907</v>
      </c>
      <c r="M7" s="468">
        <v>340</v>
      </c>
      <c r="N7" s="473" t="s">
        <v>2892</v>
      </c>
      <c r="O7" s="473" t="s">
        <v>1009</v>
      </c>
      <c r="P7" s="473" t="s">
        <v>144</v>
      </c>
      <c r="Q7" s="473" t="s">
        <v>153</v>
      </c>
      <c r="R7" s="473" t="s">
        <v>2908</v>
      </c>
      <c r="S7" s="473" t="s">
        <v>144</v>
      </c>
      <c r="T7" s="473"/>
      <c r="U7" s="473"/>
      <c r="V7" s="473" t="s">
        <v>618</v>
      </c>
      <c r="W7" s="473">
        <v>125</v>
      </c>
      <c r="X7" s="258"/>
      <c r="Y7" s="482"/>
    </row>
    <row r="8" spans="1:25" ht="37.5" customHeight="1">
      <c r="A8" s="475">
        <v>4</v>
      </c>
      <c r="B8" s="487" t="s">
        <v>468</v>
      </c>
      <c r="C8" s="486" t="s">
        <v>1013</v>
      </c>
      <c r="D8" s="486" t="s">
        <v>1198</v>
      </c>
      <c r="E8" s="486" t="s">
        <v>1014</v>
      </c>
      <c r="F8" s="486" t="s">
        <v>1015</v>
      </c>
      <c r="G8" s="486">
        <v>1433015640</v>
      </c>
      <c r="H8" s="486" t="s">
        <v>1016</v>
      </c>
      <c r="I8" s="595" t="s">
        <v>2909</v>
      </c>
      <c r="J8" s="486" t="s">
        <v>8</v>
      </c>
      <c r="K8" s="486" t="s">
        <v>90</v>
      </c>
      <c r="L8" s="486" t="s">
        <v>2891</v>
      </c>
      <c r="M8" s="486">
        <v>340</v>
      </c>
      <c r="N8" s="486" t="s">
        <v>2910</v>
      </c>
      <c r="O8" s="486" t="s">
        <v>1009</v>
      </c>
      <c r="P8" s="486" t="s">
        <v>144</v>
      </c>
      <c r="Q8" s="486" t="s">
        <v>153</v>
      </c>
      <c r="R8" s="473" t="s">
        <v>2911</v>
      </c>
      <c r="S8" s="486" t="s">
        <v>94</v>
      </c>
      <c r="T8" s="486" t="s">
        <v>1020</v>
      </c>
      <c r="U8" s="486" t="s">
        <v>1021</v>
      </c>
      <c r="V8" s="486" t="s">
        <v>618</v>
      </c>
      <c r="W8" s="486">
        <v>100</v>
      </c>
      <c r="X8" s="255"/>
      <c r="Y8" s="482"/>
    </row>
    <row r="9" spans="1:25" ht="89.25" customHeight="1">
      <c r="A9" s="475">
        <v>5</v>
      </c>
      <c r="B9" s="487" t="s">
        <v>468</v>
      </c>
      <c r="C9" s="486" t="s">
        <v>2912</v>
      </c>
      <c r="D9" s="486" t="s">
        <v>1198</v>
      </c>
      <c r="E9" s="486" t="s">
        <v>2913</v>
      </c>
      <c r="F9" s="486" t="s">
        <v>2914</v>
      </c>
      <c r="G9" s="486">
        <v>1433016531</v>
      </c>
      <c r="H9" s="486" t="s">
        <v>2915</v>
      </c>
      <c r="I9" s="594" t="s">
        <v>2916</v>
      </c>
      <c r="J9" s="486" t="s">
        <v>8</v>
      </c>
      <c r="K9" s="486" t="s">
        <v>90</v>
      </c>
      <c r="L9" s="486" t="s">
        <v>2907</v>
      </c>
      <c r="M9" s="486">
        <v>367</v>
      </c>
      <c r="N9" s="486" t="s">
        <v>2892</v>
      </c>
      <c r="O9" s="486" t="s">
        <v>2917</v>
      </c>
      <c r="P9" s="486" t="s">
        <v>144</v>
      </c>
      <c r="Q9" s="486" t="s">
        <v>153</v>
      </c>
      <c r="R9" s="473" t="s">
        <v>2918</v>
      </c>
      <c r="S9" s="486" t="s">
        <v>2919</v>
      </c>
      <c r="T9" s="486" t="s">
        <v>2920</v>
      </c>
      <c r="U9" s="486" t="s">
        <v>2921</v>
      </c>
      <c r="V9" s="486" t="s">
        <v>618</v>
      </c>
      <c r="W9" s="486">
        <v>350</v>
      </c>
      <c r="X9" s="255"/>
      <c r="Y9" s="482"/>
    </row>
    <row r="10" spans="1:25" ht="57.75" customHeight="1">
      <c r="A10" s="475">
        <v>6</v>
      </c>
      <c r="B10" s="487" t="s">
        <v>468</v>
      </c>
      <c r="C10" s="486" t="s">
        <v>1022</v>
      </c>
      <c r="D10" s="486" t="s">
        <v>1198</v>
      </c>
      <c r="E10" s="486" t="s">
        <v>1024</v>
      </c>
      <c r="F10" s="486" t="s">
        <v>2922</v>
      </c>
      <c r="G10" s="486">
        <v>1433015658</v>
      </c>
      <c r="H10" s="486" t="s">
        <v>1025</v>
      </c>
      <c r="I10" s="594" t="s">
        <v>2923</v>
      </c>
      <c r="J10" s="486" t="s">
        <v>8</v>
      </c>
      <c r="K10" s="486" t="s">
        <v>90</v>
      </c>
      <c r="L10" s="486" t="s">
        <v>2891</v>
      </c>
      <c r="M10" s="486">
        <v>340</v>
      </c>
      <c r="N10" s="486" t="s">
        <v>2892</v>
      </c>
      <c r="O10" s="486" t="s">
        <v>1009</v>
      </c>
      <c r="P10" s="486" t="s">
        <v>144</v>
      </c>
      <c r="Q10" s="486" t="s">
        <v>153</v>
      </c>
      <c r="R10" s="473" t="s">
        <v>2924</v>
      </c>
      <c r="S10" s="486" t="s">
        <v>94</v>
      </c>
      <c r="T10" s="486" t="s">
        <v>1028</v>
      </c>
      <c r="U10" s="486" t="s">
        <v>1029</v>
      </c>
      <c r="V10" s="486" t="s">
        <v>618</v>
      </c>
      <c r="W10" s="486">
        <v>100</v>
      </c>
      <c r="X10" s="255"/>
      <c r="Y10" s="482"/>
    </row>
    <row r="11" spans="1:25" ht="84.75" customHeight="1">
      <c r="A11" s="475">
        <v>7</v>
      </c>
      <c r="B11" s="487" t="s">
        <v>468</v>
      </c>
      <c r="C11" s="486" t="s">
        <v>2925</v>
      </c>
      <c r="D11" s="486" t="s">
        <v>1198</v>
      </c>
      <c r="E11" s="486" t="s">
        <v>2926</v>
      </c>
      <c r="F11" s="486" t="s">
        <v>2927</v>
      </c>
      <c r="G11" s="486">
        <v>1433015584</v>
      </c>
      <c r="H11" s="486" t="s">
        <v>2928</v>
      </c>
      <c r="I11" s="595" t="s">
        <v>2929</v>
      </c>
      <c r="J11" s="486" t="s">
        <v>8</v>
      </c>
      <c r="K11" s="486" t="s">
        <v>90</v>
      </c>
      <c r="L11" s="486" t="s">
        <v>2891</v>
      </c>
      <c r="M11" s="486">
        <v>340</v>
      </c>
      <c r="N11" s="486" t="s">
        <v>2892</v>
      </c>
      <c r="O11" s="486" t="s">
        <v>1009</v>
      </c>
      <c r="P11" s="486" t="s">
        <v>144</v>
      </c>
      <c r="Q11" s="486" t="s">
        <v>153</v>
      </c>
      <c r="R11" s="473" t="s">
        <v>2930</v>
      </c>
      <c r="S11" s="486"/>
      <c r="T11" s="486" t="s">
        <v>2931</v>
      </c>
      <c r="U11" s="486" t="s">
        <v>2932</v>
      </c>
      <c r="V11" s="486" t="s">
        <v>618</v>
      </c>
      <c r="W11" s="486">
        <v>100</v>
      </c>
      <c r="X11" s="255"/>
      <c r="Y11" s="482"/>
    </row>
    <row r="12" spans="1:25" ht="85.5" customHeight="1">
      <c r="A12" s="475">
        <v>8</v>
      </c>
      <c r="B12" s="487" t="s">
        <v>468</v>
      </c>
      <c r="C12" s="486" t="s">
        <v>2933</v>
      </c>
      <c r="D12" s="486" t="s">
        <v>1198</v>
      </c>
      <c r="E12" s="486" t="s">
        <v>2934</v>
      </c>
      <c r="F12" s="486" t="s">
        <v>2935</v>
      </c>
      <c r="G12" s="486">
        <v>1433024490</v>
      </c>
      <c r="H12" s="486" t="s">
        <v>2936</v>
      </c>
      <c r="I12" s="594" t="s">
        <v>2937</v>
      </c>
      <c r="J12" s="486" t="s">
        <v>8</v>
      </c>
      <c r="K12" s="486" t="s">
        <v>90</v>
      </c>
      <c r="L12" s="486" t="s">
        <v>2907</v>
      </c>
      <c r="M12" s="486">
        <v>340</v>
      </c>
      <c r="N12" s="486" t="s">
        <v>2892</v>
      </c>
      <c r="O12" s="486" t="s">
        <v>2917</v>
      </c>
      <c r="P12" s="486" t="s">
        <v>144</v>
      </c>
      <c r="Q12" s="486" t="s">
        <v>153</v>
      </c>
      <c r="R12" s="473" t="s">
        <v>2938</v>
      </c>
      <c r="S12" s="486" t="s">
        <v>2939</v>
      </c>
      <c r="T12" s="486" t="s">
        <v>2940</v>
      </c>
      <c r="U12" s="486" t="s">
        <v>2941</v>
      </c>
      <c r="V12" s="486" t="s">
        <v>618</v>
      </c>
      <c r="W12" s="486">
        <v>143</v>
      </c>
      <c r="X12" s="255"/>
      <c r="Y12" s="482"/>
    </row>
    <row r="13" spans="1:25" ht="99" customHeight="1">
      <c r="A13" s="475">
        <v>9</v>
      </c>
      <c r="B13" s="487" t="s">
        <v>468</v>
      </c>
      <c r="C13" s="486" t="s">
        <v>2942</v>
      </c>
      <c r="D13" s="486" t="s">
        <v>1198</v>
      </c>
      <c r="E13" s="486" t="s">
        <v>1031</v>
      </c>
      <c r="F13" s="486" t="s">
        <v>1032</v>
      </c>
      <c r="G13" s="486">
        <v>1433015538</v>
      </c>
      <c r="H13" s="486" t="s">
        <v>1033</v>
      </c>
      <c r="I13" s="595" t="s">
        <v>2943</v>
      </c>
      <c r="J13" s="486" t="s">
        <v>8</v>
      </c>
      <c r="K13" s="486" t="s">
        <v>90</v>
      </c>
      <c r="L13" s="486" t="s">
        <v>2944</v>
      </c>
      <c r="M13" s="486">
        <v>340</v>
      </c>
      <c r="N13" s="486" t="s">
        <v>2892</v>
      </c>
      <c r="O13" s="486" t="s">
        <v>1009</v>
      </c>
      <c r="P13" s="486" t="s">
        <v>144</v>
      </c>
      <c r="Q13" s="486" t="s">
        <v>153</v>
      </c>
      <c r="R13" s="473" t="s">
        <v>2945</v>
      </c>
      <c r="S13" s="486" t="s">
        <v>94</v>
      </c>
      <c r="T13" s="486" t="s">
        <v>1036</v>
      </c>
      <c r="U13" s="486" t="s">
        <v>1037</v>
      </c>
      <c r="V13" s="486" t="s">
        <v>618</v>
      </c>
      <c r="W13" s="486">
        <v>50</v>
      </c>
      <c r="X13" s="255"/>
      <c r="Y13" s="482"/>
    </row>
    <row r="14" spans="1:25" ht="76.5" customHeight="1">
      <c r="A14" s="475">
        <v>10</v>
      </c>
      <c r="B14" s="487" t="s">
        <v>468</v>
      </c>
      <c r="C14" s="486" t="s">
        <v>1038</v>
      </c>
      <c r="D14" s="486" t="s">
        <v>1198</v>
      </c>
      <c r="E14" s="486" t="s">
        <v>1039</v>
      </c>
      <c r="F14" s="486" t="s">
        <v>2946</v>
      </c>
      <c r="G14" s="486">
        <v>1433015778</v>
      </c>
      <c r="H14" s="486" t="s">
        <v>1040</v>
      </c>
      <c r="I14" s="595" t="s">
        <v>2947</v>
      </c>
      <c r="J14" s="486" t="s">
        <v>8</v>
      </c>
      <c r="K14" s="486" t="s">
        <v>90</v>
      </c>
      <c r="L14" s="486" t="s">
        <v>2891</v>
      </c>
      <c r="M14" s="486">
        <v>340</v>
      </c>
      <c r="N14" s="486" t="s">
        <v>2892</v>
      </c>
      <c r="O14" s="486" t="s">
        <v>1009</v>
      </c>
      <c r="P14" s="486" t="s">
        <v>144</v>
      </c>
      <c r="Q14" s="486" t="s">
        <v>153</v>
      </c>
      <c r="R14" s="473" t="s">
        <v>2948</v>
      </c>
      <c r="S14" s="486" t="s">
        <v>94</v>
      </c>
      <c r="T14" s="486" t="s">
        <v>1043</v>
      </c>
      <c r="U14" s="486" t="s">
        <v>1044</v>
      </c>
      <c r="V14" s="486" t="s">
        <v>618</v>
      </c>
      <c r="W14" s="486">
        <v>40</v>
      </c>
      <c r="X14" s="258"/>
      <c r="Y14" s="482"/>
    </row>
    <row r="15" spans="1:25" ht="75.75" customHeight="1">
      <c r="A15" s="475">
        <v>11</v>
      </c>
      <c r="B15" s="487" t="s">
        <v>468</v>
      </c>
      <c r="C15" s="486" t="s">
        <v>2949</v>
      </c>
      <c r="D15" s="486" t="s">
        <v>1198</v>
      </c>
      <c r="E15" s="486" t="s">
        <v>2950</v>
      </c>
      <c r="F15" s="486" t="s">
        <v>2951</v>
      </c>
      <c r="G15" s="486">
        <v>1433015376</v>
      </c>
      <c r="H15" s="486" t="s">
        <v>2952</v>
      </c>
      <c r="I15" s="594" t="s">
        <v>2953</v>
      </c>
      <c r="J15" s="486" t="s">
        <v>8</v>
      </c>
      <c r="K15" s="486" t="s">
        <v>90</v>
      </c>
      <c r="L15" s="486" t="s">
        <v>2907</v>
      </c>
      <c r="M15" s="486">
        <v>340</v>
      </c>
      <c r="N15" s="486" t="s">
        <v>2892</v>
      </c>
      <c r="O15" s="486" t="s">
        <v>2954</v>
      </c>
      <c r="P15" s="486" t="s">
        <v>144</v>
      </c>
      <c r="Q15" s="486" t="s">
        <v>153</v>
      </c>
      <c r="R15" s="473" t="s">
        <v>2955</v>
      </c>
      <c r="S15" s="486"/>
      <c r="T15" s="486" t="s">
        <v>2956</v>
      </c>
      <c r="U15" s="486" t="s">
        <v>2957</v>
      </c>
      <c r="V15" s="486" t="s">
        <v>618</v>
      </c>
      <c r="W15" s="486">
        <v>300</v>
      </c>
      <c r="X15" s="258"/>
      <c r="Y15" s="482"/>
    </row>
    <row r="16" spans="1:25" ht="88.5" customHeight="1">
      <c r="A16" s="475">
        <v>12</v>
      </c>
      <c r="B16" s="487" t="s">
        <v>468</v>
      </c>
      <c r="C16" s="486" t="s">
        <v>2958</v>
      </c>
      <c r="D16" s="486" t="s">
        <v>1198</v>
      </c>
      <c r="E16" s="486" t="s">
        <v>2959</v>
      </c>
      <c r="F16" s="486" t="s">
        <v>2960</v>
      </c>
      <c r="G16" s="486">
        <v>1433015513</v>
      </c>
      <c r="H16" s="486" t="s">
        <v>2961</v>
      </c>
      <c r="I16" s="594" t="s">
        <v>2962</v>
      </c>
      <c r="J16" s="486" t="s">
        <v>8</v>
      </c>
      <c r="K16" s="486" t="s">
        <v>90</v>
      </c>
      <c r="L16" s="486" t="s">
        <v>2907</v>
      </c>
      <c r="M16" s="486">
        <v>340</v>
      </c>
      <c r="N16" s="486" t="s">
        <v>2892</v>
      </c>
      <c r="O16" s="486" t="s">
        <v>1009</v>
      </c>
      <c r="P16" s="486" t="s">
        <v>144</v>
      </c>
      <c r="Q16" s="486" t="s">
        <v>153</v>
      </c>
      <c r="R16" s="473" t="s">
        <v>2963</v>
      </c>
      <c r="S16" s="486" t="s">
        <v>144</v>
      </c>
      <c r="T16" s="486" t="s">
        <v>394</v>
      </c>
      <c r="U16" s="486" t="s">
        <v>2964</v>
      </c>
      <c r="V16" s="486" t="s">
        <v>618</v>
      </c>
      <c r="W16" s="486">
        <v>125</v>
      </c>
      <c r="X16" s="258"/>
      <c r="Y16" s="482"/>
    </row>
    <row r="17" spans="1:25" ht="87" customHeight="1">
      <c r="A17" s="475">
        <v>13</v>
      </c>
      <c r="B17" s="487" t="s">
        <v>468</v>
      </c>
      <c r="C17" s="486" t="s">
        <v>2965</v>
      </c>
      <c r="D17" s="486" t="s">
        <v>1198</v>
      </c>
      <c r="E17" s="486" t="s">
        <v>2966</v>
      </c>
      <c r="F17" s="486" t="s">
        <v>2967</v>
      </c>
      <c r="G17" s="486"/>
      <c r="H17" s="486" t="s">
        <v>1056</v>
      </c>
      <c r="I17" s="594" t="s">
        <v>2968</v>
      </c>
      <c r="J17" s="486" t="s">
        <v>8</v>
      </c>
      <c r="K17" s="486" t="s">
        <v>90</v>
      </c>
      <c r="L17" s="486" t="s">
        <v>2907</v>
      </c>
      <c r="M17" s="486">
        <v>367</v>
      </c>
      <c r="N17" s="486" t="s">
        <v>2892</v>
      </c>
      <c r="O17" s="486" t="s">
        <v>1009</v>
      </c>
      <c r="P17" s="486" t="s">
        <v>144</v>
      </c>
      <c r="Q17" s="486" t="s">
        <v>153</v>
      </c>
      <c r="R17" s="473" t="s">
        <v>2969</v>
      </c>
      <c r="S17" s="486"/>
      <c r="T17" s="486"/>
      <c r="U17" s="486"/>
      <c r="V17" s="486" t="s">
        <v>618</v>
      </c>
      <c r="W17" s="486">
        <v>225</v>
      </c>
      <c r="X17" s="258"/>
      <c r="Y17" s="482"/>
    </row>
    <row r="18" spans="1:25" ht="86.25" customHeight="1">
      <c r="A18" s="475">
        <v>14</v>
      </c>
      <c r="B18" s="487" t="s">
        <v>468</v>
      </c>
      <c r="C18" s="486" t="s">
        <v>2970</v>
      </c>
      <c r="D18" s="486" t="s">
        <v>1198</v>
      </c>
      <c r="E18" s="486" t="s">
        <v>2971</v>
      </c>
      <c r="F18" s="486" t="s">
        <v>2972</v>
      </c>
      <c r="G18" s="486">
        <v>1433013731</v>
      </c>
      <c r="H18" s="486" t="s">
        <v>2973</v>
      </c>
      <c r="I18" s="595" t="s">
        <v>2974</v>
      </c>
      <c r="J18" s="486" t="s">
        <v>8</v>
      </c>
      <c r="K18" s="486" t="s">
        <v>90</v>
      </c>
      <c r="L18" s="486" t="s">
        <v>2907</v>
      </c>
      <c r="M18" s="486">
        <v>367</v>
      </c>
      <c r="N18" s="486" t="s">
        <v>2892</v>
      </c>
      <c r="O18" s="486" t="s">
        <v>2917</v>
      </c>
      <c r="P18" s="486" t="s">
        <v>154</v>
      </c>
      <c r="Q18" s="486" t="s">
        <v>153</v>
      </c>
      <c r="R18" s="473" t="s">
        <v>2975</v>
      </c>
      <c r="S18" s="486" t="s">
        <v>94</v>
      </c>
      <c r="T18" s="486" t="s">
        <v>2976</v>
      </c>
      <c r="U18" s="486" t="s">
        <v>2977</v>
      </c>
      <c r="V18" s="486" t="s">
        <v>618</v>
      </c>
      <c r="W18" s="486">
        <v>225</v>
      </c>
      <c r="X18" s="258"/>
      <c r="Y18" s="482"/>
    </row>
    <row r="19" spans="1:25" ht="54.75" customHeight="1">
      <c r="A19" s="475">
        <v>15</v>
      </c>
      <c r="B19" s="487" t="s">
        <v>468</v>
      </c>
      <c r="C19" s="486" t="s">
        <v>2978</v>
      </c>
      <c r="D19" s="486" t="s">
        <v>1198</v>
      </c>
      <c r="E19" s="486" t="s">
        <v>2979</v>
      </c>
      <c r="F19" s="486" t="s">
        <v>2980</v>
      </c>
      <c r="G19" s="486">
        <v>1433014767</v>
      </c>
      <c r="H19" s="486" t="s">
        <v>2981</v>
      </c>
      <c r="I19" s="594" t="s">
        <v>2982</v>
      </c>
      <c r="J19" s="486" t="s">
        <v>8</v>
      </c>
      <c r="K19" s="486" t="s">
        <v>90</v>
      </c>
      <c r="L19" s="486" t="s">
        <v>2891</v>
      </c>
      <c r="M19" s="486">
        <v>340</v>
      </c>
      <c r="N19" s="486" t="s">
        <v>2983</v>
      </c>
      <c r="O19" s="486" t="s">
        <v>1009</v>
      </c>
      <c r="P19" s="486" t="s">
        <v>144</v>
      </c>
      <c r="Q19" s="486" t="s">
        <v>153</v>
      </c>
      <c r="R19" s="473" t="s">
        <v>2984</v>
      </c>
      <c r="S19" s="486" t="s">
        <v>94</v>
      </c>
      <c r="T19" s="486" t="s">
        <v>2985</v>
      </c>
      <c r="U19" s="486" t="s">
        <v>2986</v>
      </c>
      <c r="V19" s="486" t="s">
        <v>618</v>
      </c>
      <c r="W19" s="486">
        <v>150</v>
      </c>
      <c r="X19" s="258"/>
      <c r="Y19" s="482"/>
    </row>
    <row r="20" spans="1:25" ht="66.75" customHeight="1">
      <c r="A20" s="475">
        <v>16</v>
      </c>
      <c r="B20" s="475" t="s">
        <v>468</v>
      </c>
      <c r="C20" s="468" t="s">
        <v>2987</v>
      </c>
      <c r="D20" s="468" t="s">
        <v>1198</v>
      </c>
      <c r="E20" s="468" t="s">
        <v>2988</v>
      </c>
      <c r="F20" s="468" t="s">
        <v>2989</v>
      </c>
      <c r="G20" s="468">
        <v>1433019660</v>
      </c>
      <c r="H20" s="468" t="s">
        <v>2990</v>
      </c>
      <c r="I20" s="468" t="s">
        <v>2991</v>
      </c>
      <c r="J20" s="468" t="s">
        <v>8</v>
      </c>
      <c r="K20" s="468" t="s">
        <v>90</v>
      </c>
      <c r="L20" s="468" t="s">
        <v>2944</v>
      </c>
      <c r="M20" s="468">
        <v>340</v>
      </c>
      <c r="N20" s="468" t="s">
        <v>2892</v>
      </c>
      <c r="O20" s="468" t="s">
        <v>1009</v>
      </c>
      <c r="P20" s="468" t="s">
        <v>144</v>
      </c>
      <c r="Q20" s="468" t="s">
        <v>153</v>
      </c>
      <c r="R20" s="468" t="s">
        <v>2992</v>
      </c>
      <c r="S20" s="596" t="s">
        <v>94</v>
      </c>
      <c r="T20" s="596" t="s">
        <v>2993</v>
      </c>
      <c r="U20" s="596" t="s">
        <v>2994</v>
      </c>
      <c r="V20" s="596" t="s">
        <v>618</v>
      </c>
      <c r="W20" s="596">
        <v>100</v>
      </c>
      <c r="X20" s="258"/>
      <c r="Y20" s="482"/>
    </row>
    <row r="21" spans="1:25" ht="102.75" customHeight="1">
      <c r="A21" s="475">
        <v>17</v>
      </c>
      <c r="B21" s="475" t="s">
        <v>468</v>
      </c>
      <c r="C21" s="468" t="s">
        <v>2995</v>
      </c>
      <c r="D21" s="468" t="s">
        <v>1198</v>
      </c>
      <c r="E21" s="468" t="s">
        <v>1004</v>
      </c>
      <c r="F21" s="468" t="s">
        <v>1005</v>
      </c>
      <c r="G21" s="468">
        <v>1433017126</v>
      </c>
      <c r="H21" s="468" t="s">
        <v>2996</v>
      </c>
      <c r="I21" s="597" t="s">
        <v>1007</v>
      </c>
      <c r="J21" s="468" t="s">
        <v>10</v>
      </c>
      <c r="K21" s="468" t="s">
        <v>90</v>
      </c>
      <c r="L21" s="468" t="s">
        <v>2907</v>
      </c>
      <c r="M21" s="468">
        <v>340</v>
      </c>
      <c r="N21" s="468" t="s">
        <v>912</v>
      </c>
      <c r="O21" s="468" t="s">
        <v>1009</v>
      </c>
      <c r="P21" s="468" t="s">
        <v>144</v>
      </c>
      <c r="Q21" s="468" t="s">
        <v>153</v>
      </c>
      <c r="R21" s="468" t="s">
        <v>2997</v>
      </c>
      <c r="S21" s="473" t="s">
        <v>144</v>
      </c>
      <c r="T21" s="473" t="s">
        <v>1011</v>
      </c>
      <c r="U21" s="473" t="s">
        <v>1012</v>
      </c>
      <c r="V21" s="473" t="s">
        <v>618</v>
      </c>
      <c r="W21" s="473">
        <v>60</v>
      </c>
      <c r="X21" s="258"/>
      <c r="Y21" s="482"/>
    </row>
    <row r="22" spans="1:25" ht="40.5" customHeight="1">
      <c r="A22" s="475">
        <v>18</v>
      </c>
      <c r="B22" s="581" t="s">
        <v>468</v>
      </c>
      <c r="C22" s="486" t="s">
        <v>1013</v>
      </c>
      <c r="D22" s="486" t="s">
        <v>1198</v>
      </c>
      <c r="E22" s="486" t="s">
        <v>1014</v>
      </c>
      <c r="F22" s="486" t="s">
        <v>1015</v>
      </c>
      <c r="G22" s="486">
        <v>1433015640</v>
      </c>
      <c r="H22" s="486" t="s">
        <v>1016</v>
      </c>
      <c r="I22" s="595" t="s">
        <v>2909</v>
      </c>
      <c r="J22" s="486" t="s">
        <v>10</v>
      </c>
      <c r="K22" s="486" t="s">
        <v>90</v>
      </c>
      <c r="L22" s="486" t="s">
        <v>2998</v>
      </c>
      <c r="M22" s="486">
        <v>340</v>
      </c>
      <c r="N22" s="486" t="s">
        <v>912</v>
      </c>
      <c r="O22" s="486" t="s">
        <v>1009</v>
      </c>
      <c r="P22" s="486" t="s">
        <v>144</v>
      </c>
      <c r="Q22" s="486" t="s">
        <v>153</v>
      </c>
      <c r="R22" s="473" t="s">
        <v>2999</v>
      </c>
      <c r="S22" s="486" t="s">
        <v>94</v>
      </c>
      <c r="T22" s="486" t="s">
        <v>1020</v>
      </c>
      <c r="U22" s="486" t="s">
        <v>1021</v>
      </c>
      <c r="V22" s="486" t="s">
        <v>618</v>
      </c>
      <c r="W22" s="486">
        <v>35</v>
      </c>
      <c r="X22" s="258"/>
      <c r="Y22" s="482"/>
    </row>
    <row r="23" spans="1:25" ht="38.25" customHeight="1">
      <c r="A23" s="475">
        <v>19</v>
      </c>
      <c r="B23" s="581" t="s">
        <v>468</v>
      </c>
      <c r="C23" s="486" t="s">
        <v>1022</v>
      </c>
      <c r="D23" s="486" t="s">
        <v>1198</v>
      </c>
      <c r="E23" s="486" t="s">
        <v>1024</v>
      </c>
      <c r="F23" s="486">
        <v>89142557072</v>
      </c>
      <c r="G23" s="486">
        <v>1433015658</v>
      </c>
      <c r="H23" s="486" t="s">
        <v>1025</v>
      </c>
      <c r="I23" s="594" t="s">
        <v>1026</v>
      </c>
      <c r="J23" s="486" t="s">
        <v>10</v>
      </c>
      <c r="K23" s="486" t="s">
        <v>90</v>
      </c>
      <c r="L23" s="486" t="s">
        <v>2998</v>
      </c>
      <c r="M23" s="486">
        <v>340</v>
      </c>
      <c r="N23" s="486" t="s">
        <v>912</v>
      </c>
      <c r="O23" s="486" t="s">
        <v>1009</v>
      </c>
      <c r="P23" s="486" t="s">
        <v>144</v>
      </c>
      <c r="Q23" s="486" t="s">
        <v>153</v>
      </c>
      <c r="R23" s="473" t="s">
        <v>3000</v>
      </c>
      <c r="S23" s="486" t="s">
        <v>144</v>
      </c>
      <c r="T23" s="486" t="s">
        <v>1028</v>
      </c>
      <c r="U23" s="486" t="s">
        <v>1029</v>
      </c>
      <c r="V23" s="486" t="s">
        <v>618</v>
      </c>
      <c r="W23" s="486">
        <v>35</v>
      </c>
      <c r="X23" s="258"/>
      <c r="Y23" s="482"/>
    </row>
    <row r="24" spans="1:25" ht="51" customHeight="1">
      <c r="A24" s="475">
        <v>20</v>
      </c>
      <c r="B24" s="581" t="s">
        <v>468</v>
      </c>
      <c r="C24" s="486" t="s">
        <v>1030</v>
      </c>
      <c r="D24" s="486" t="s">
        <v>1198</v>
      </c>
      <c r="E24" s="486" t="s">
        <v>1031</v>
      </c>
      <c r="F24" s="486" t="s">
        <v>1032</v>
      </c>
      <c r="G24" s="486">
        <v>1433015538</v>
      </c>
      <c r="H24" s="486" t="s">
        <v>1033</v>
      </c>
      <c r="I24" s="486" t="s">
        <v>1034</v>
      </c>
      <c r="J24" s="486" t="s">
        <v>10</v>
      </c>
      <c r="K24" s="486" t="s">
        <v>90</v>
      </c>
      <c r="L24" s="486" t="s">
        <v>2998</v>
      </c>
      <c r="M24" s="486">
        <v>340</v>
      </c>
      <c r="N24" s="486" t="s">
        <v>912</v>
      </c>
      <c r="O24" s="486" t="s">
        <v>1009</v>
      </c>
      <c r="P24" s="486" t="s">
        <v>144</v>
      </c>
      <c r="Q24" s="486" t="s">
        <v>153</v>
      </c>
      <c r="R24" s="473" t="s">
        <v>3001</v>
      </c>
      <c r="S24" s="486" t="s">
        <v>94</v>
      </c>
      <c r="T24" s="486" t="s">
        <v>1036</v>
      </c>
      <c r="U24" s="486" t="s">
        <v>1037</v>
      </c>
      <c r="V24" s="486" t="s">
        <v>618</v>
      </c>
      <c r="W24" s="486">
        <v>15</v>
      </c>
      <c r="X24" s="258"/>
      <c r="Y24" s="482"/>
    </row>
    <row r="25" spans="1:25" ht="54" customHeight="1">
      <c r="A25" s="475">
        <v>21</v>
      </c>
      <c r="B25" s="581" t="s">
        <v>468</v>
      </c>
      <c r="C25" s="486" t="s">
        <v>1038</v>
      </c>
      <c r="D25" s="486" t="s">
        <v>1198</v>
      </c>
      <c r="E25" s="486" t="s">
        <v>1039</v>
      </c>
      <c r="F25" s="486">
        <v>84113677404</v>
      </c>
      <c r="G25" s="486">
        <v>1433015778</v>
      </c>
      <c r="H25" s="486" t="s">
        <v>1040</v>
      </c>
      <c r="I25" s="486" t="s">
        <v>1041</v>
      </c>
      <c r="J25" s="486" t="s">
        <v>10</v>
      </c>
      <c r="K25" s="486" t="s">
        <v>90</v>
      </c>
      <c r="L25" s="486" t="s">
        <v>2998</v>
      </c>
      <c r="M25" s="486">
        <v>340</v>
      </c>
      <c r="N25" s="486" t="s">
        <v>912</v>
      </c>
      <c r="O25" s="486" t="s">
        <v>1009</v>
      </c>
      <c r="P25" s="486" t="s">
        <v>144</v>
      </c>
      <c r="Q25" s="486" t="s">
        <v>153</v>
      </c>
      <c r="R25" s="473" t="s">
        <v>3002</v>
      </c>
      <c r="S25" s="486" t="s">
        <v>94</v>
      </c>
      <c r="T25" s="486" t="s">
        <v>1043</v>
      </c>
      <c r="U25" s="486" t="s">
        <v>1044</v>
      </c>
      <c r="V25" s="486" t="s">
        <v>618</v>
      </c>
      <c r="W25" s="486">
        <v>13</v>
      </c>
      <c r="X25" s="258"/>
      <c r="Y25" s="482"/>
    </row>
    <row r="26" spans="1:25" ht="86.25" customHeight="1">
      <c r="A26" s="475">
        <v>22</v>
      </c>
      <c r="B26" s="581" t="s">
        <v>468</v>
      </c>
      <c r="C26" s="486" t="s">
        <v>1045</v>
      </c>
      <c r="D26" s="486" t="s">
        <v>1198</v>
      </c>
      <c r="E26" s="486" t="s">
        <v>1047</v>
      </c>
      <c r="F26" s="486" t="s">
        <v>1048</v>
      </c>
      <c r="G26" s="468">
        <v>1433018024</v>
      </c>
      <c r="H26" s="468" t="s">
        <v>1049</v>
      </c>
      <c r="I26" s="598" t="s">
        <v>1050</v>
      </c>
      <c r="J26" s="468" t="s">
        <v>10</v>
      </c>
      <c r="K26" s="468" t="s">
        <v>90</v>
      </c>
      <c r="L26" s="486" t="s">
        <v>2907</v>
      </c>
      <c r="M26" s="486">
        <v>367</v>
      </c>
      <c r="N26" s="486" t="s">
        <v>912</v>
      </c>
      <c r="O26" s="486" t="s">
        <v>1009</v>
      </c>
      <c r="P26" s="486" t="s">
        <v>144</v>
      </c>
      <c r="Q26" s="486" t="s">
        <v>153</v>
      </c>
      <c r="R26" s="473" t="s">
        <v>3003</v>
      </c>
      <c r="S26" s="486" t="s">
        <v>94</v>
      </c>
      <c r="T26" s="486" t="s">
        <v>394</v>
      </c>
      <c r="U26" s="486" t="s">
        <v>1052</v>
      </c>
      <c r="V26" s="486" t="s">
        <v>618</v>
      </c>
      <c r="W26" s="486">
        <v>160</v>
      </c>
      <c r="X26" s="258"/>
      <c r="Y26" s="482"/>
    </row>
    <row r="27" spans="1:25" ht="87.75" customHeight="1">
      <c r="A27" s="475">
        <v>23</v>
      </c>
      <c r="B27" s="581" t="s">
        <v>468</v>
      </c>
      <c r="C27" s="486" t="s">
        <v>3004</v>
      </c>
      <c r="D27" s="486" t="s">
        <v>1198</v>
      </c>
      <c r="E27" s="486" t="s">
        <v>1054</v>
      </c>
      <c r="F27" s="486" t="s">
        <v>1055</v>
      </c>
      <c r="G27" s="468">
        <v>1433014012</v>
      </c>
      <c r="H27" s="468" t="s">
        <v>1056</v>
      </c>
      <c r="I27" s="597" t="s">
        <v>1057</v>
      </c>
      <c r="J27" s="468" t="s">
        <v>10</v>
      </c>
      <c r="K27" s="468" t="s">
        <v>90</v>
      </c>
      <c r="L27" s="486" t="s">
        <v>2907</v>
      </c>
      <c r="M27" s="486">
        <v>367</v>
      </c>
      <c r="N27" s="486" t="s">
        <v>912</v>
      </c>
      <c r="O27" s="486" t="s">
        <v>1009</v>
      </c>
      <c r="P27" s="486" t="s">
        <v>144</v>
      </c>
      <c r="Q27" s="486" t="s">
        <v>153</v>
      </c>
      <c r="R27" s="473" t="s">
        <v>3005</v>
      </c>
      <c r="S27" s="486" t="s">
        <v>94</v>
      </c>
      <c r="T27" s="486" t="s">
        <v>1059</v>
      </c>
      <c r="U27" s="486" t="s">
        <v>1060</v>
      </c>
      <c r="V27" s="486" t="s">
        <v>618</v>
      </c>
      <c r="W27" s="486">
        <v>160</v>
      </c>
      <c r="X27" s="258"/>
      <c r="Y27" s="482"/>
    </row>
    <row r="28" spans="1:25" ht="95.25" customHeight="1">
      <c r="A28" s="475">
        <v>24</v>
      </c>
      <c r="B28" s="581" t="s">
        <v>468</v>
      </c>
      <c r="C28" s="486" t="s">
        <v>1061</v>
      </c>
      <c r="D28" s="486" t="s">
        <v>1198</v>
      </c>
      <c r="E28" s="486" t="s">
        <v>1062</v>
      </c>
      <c r="F28" s="486" t="s">
        <v>1063</v>
      </c>
      <c r="G28" s="486">
        <v>1433017013</v>
      </c>
      <c r="H28" s="486" t="s">
        <v>1064</v>
      </c>
      <c r="I28" s="594" t="s">
        <v>1065</v>
      </c>
      <c r="J28" s="486" t="s">
        <v>10</v>
      </c>
      <c r="K28" s="486" t="s">
        <v>90</v>
      </c>
      <c r="L28" s="486" t="s">
        <v>2907</v>
      </c>
      <c r="M28" s="486">
        <v>340</v>
      </c>
      <c r="N28" s="486" t="s">
        <v>912</v>
      </c>
      <c r="O28" s="486" t="s">
        <v>1009</v>
      </c>
      <c r="P28" s="486" t="s">
        <v>144</v>
      </c>
      <c r="Q28" s="486" t="s">
        <v>153</v>
      </c>
      <c r="R28" s="473" t="s">
        <v>3006</v>
      </c>
      <c r="S28" s="486" t="s">
        <v>94</v>
      </c>
      <c r="T28" s="486" t="s">
        <v>1067</v>
      </c>
      <c r="U28" s="486" t="s">
        <v>1068</v>
      </c>
      <c r="V28" s="486" t="s">
        <v>618</v>
      </c>
      <c r="W28" s="486">
        <v>300</v>
      </c>
      <c r="X28" s="258"/>
      <c r="Y28" s="482"/>
    </row>
    <row r="29" spans="1:25" ht="88.5" customHeight="1">
      <c r="A29" s="475">
        <v>25</v>
      </c>
      <c r="B29" s="581" t="s">
        <v>468</v>
      </c>
      <c r="C29" s="486" t="s">
        <v>1069</v>
      </c>
      <c r="D29" s="486" t="s">
        <v>1198</v>
      </c>
      <c r="E29" s="486" t="s">
        <v>1070</v>
      </c>
      <c r="F29" s="486">
        <v>89142603082</v>
      </c>
      <c r="G29" s="486">
        <v>1433017013</v>
      </c>
      <c r="H29" s="486" t="s">
        <v>1071</v>
      </c>
      <c r="I29" s="594" t="s">
        <v>1065</v>
      </c>
      <c r="J29" s="486" t="s">
        <v>10</v>
      </c>
      <c r="K29" s="486" t="s">
        <v>90</v>
      </c>
      <c r="L29" s="486" t="s">
        <v>2907</v>
      </c>
      <c r="M29" s="486">
        <v>340</v>
      </c>
      <c r="N29" s="486" t="s">
        <v>912</v>
      </c>
      <c r="O29" s="486" t="s">
        <v>1009</v>
      </c>
      <c r="P29" s="486" t="s">
        <v>144</v>
      </c>
      <c r="Q29" s="486" t="s">
        <v>153</v>
      </c>
      <c r="R29" s="473" t="s">
        <v>3007</v>
      </c>
      <c r="S29" s="486" t="s">
        <v>94</v>
      </c>
      <c r="T29" s="486" t="s">
        <v>1020</v>
      </c>
      <c r="U29" s="486" t="s">
        <v>1068</v>
      </c>
      <c r="V29" s="486" t="s">
        <v>618</v>
      </c>
      <c r="W29" s="486">
        <v>60</v>
      </c>
      <c r="X29" s="258"/>
      <c r="Y29" s="482"/>
    </row>
    <row r="30" spans="1:25" ht="15.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row>
    <row r="31" spans="1:25" ht="44.25" customHeight="1">
      <c r="A31" s="599"/>
      <c r="B31" s="990" t="s">
        <v>3008</v>
      </c>
      <c r="C31" s="991"/>
      <c r="D31" s="991"/>
      <c r="E31" s="991"/>
      <c r="F31" s="991"/>
      <c r="G31" s="991"/>
      <c r="H31" s="991"/>
      <c r="I31" s="991"/>
      <c r="J31" s="991"/>
      <c r="K31" s="991"/>
      <c r="L31" s="991"/>
      <c r="M31" s="992"/>
      <c r="N31" s="482"/>
      <c r="O31" s="482"/>
      <c r="P31" s="482"/>
      <c r="Q31" s="482"/>
      <c r="R31" s="482"/>
      <c r="S31" s="482"/>
      <c r="T31" s="482"/>
      <c r="U31" s="482"/>
      <c r="V31" s="482"/>
      <c r="W31" s="600">
        <f>SUM(W5:W30)</f>
        <v>3206</v>
      </c>
      <c r="X31" s="482"/>
      <c r="Y31" s="482"/>
    </row>
    <row r="32" spans="1:25" ht="15.75" customHeight="1">
      <c r="A32" s="601"/>
      <c r="B32" s="601"/>
      <c r="C32" s="482"/>
      <c r="D32" s="482"/>
      <c r="E32" s="482"/>
      <c r="F32" s="482"/>
      <c r="G32" s="482"/>
      <c r="H32" s="482"/>
      <c r="I32" s="482"/>
      <c r="J32" s="482"/>
      <c r="K32" s="482"/>
      <c r="L32" s="482"/>
      <c r="M32" s="482"/>
      <c r="N32" s="482"/>
      <c r="O32" s="482"/>
      <c r="P32" s="482"/>
      <c r="Q32" s="482"/>
      <c r="R32" s="482"/>
      <c r="S32" s="482"/>
      <c r="T32" s="482"/>
      <c r="U32" s="482"/>
      <c r="V32" s="482"/>
      <c r="W32" s="482"/>
      <c r="X32" s="482"/>
      <c r="Y32" s="482"/>
    </row>
    <row r="33" spans="1:25" ht="114.75" customHeight="1">
      <c r="A33" s="475">
        <v>26</v>
      </c>
      <c r="B33" s="475" t="s">
        <v>468</v>
      </c>
      <c r="C33" s="468" t="s">
        <v>847</v>
      </c>
      <c r="D33" s="468" t="s">
        <v>3009</v>
      </c>
      <c r="E33" s="468" t="s">
        <v>848</v>
      </c>
      <c r="F33" s="468">
        <v>89248741352</v>
      </c>
      <c r="G33" s="468">
        <v>1433024250</v>
      </c>
      <c r="H33" s="468" t="s">
        <v>849</v>
      </c>
      <c r="I33" s="597" t="s">
        <v>850</v>
      </c>
      <c r="J33" s="468" t="s">
        <v>11</v>
      </c>
      <c r="K33" s="468" t="s">
        <v>90</v>
      </c>
      <c r="L33" s="468" t="s">
        <v>3010</v>
      </c>
      <c r="M33" s="468">
        <v>3916</v>
      </c>
      <c r="N33" s="468" t="s">
        <v>852</v>
      </c>
      <c r="O33" s="468" t="s">
        <v>853</v>
      </c>
      <c r="P33" s="468" t="s">
        <v>94</v>
      </c>
      <c r="Q33" s="468" t="s">
        <v>153</v>
      </c>
      <c r="R33" s="473" t="s">
        <v>3011</v>
      </c>
      <c r="S33" s="468" t="s">
        <v>153</v>
      </c>
      <c r="T33" s="468" t="s">
        <v>855</v>
      </c>
      <c r="U33" s="468" t="s">
        <v>94</v>
      </c>
      <c r="V33" s="468" t="s">
        <v>856</v>
      </c>
      <c r="W33" s="468">
        <v>45</v>
      </c>
      <c r="X33" s="602"/>
      <c r="Y33" s="482"/>
    </row>
    <row r="34" spans="1:25" ht="79.5" customHeight="1">
      <c r="A34" s="475">
        <v>27</v>
      </c>
      <c r="B34" s="475" t="s">
        <v>468</v>
      </c>
      <c r="C34" s="473" t="s">
        <v>3012</v>
      </c>
      <c r="D34" s="473" t="s">
        <v>3013</v>
      </c>
      <c r="E34" s="473" t="s">
        <v>471</v>
      </c>
      <c r="F34" s="473" t="s">
        <v>472</v>
      </c>
      <c r="G34" s="473">
        <v>1433000147</v>
      </c>
      <c r="H34" s="473" t="s">
        <v>3014</v>
      </c>
      <c r="I34" s="593" t="s">
        <v>474</v>
      </c>
      <c r="J34" s="473" t="s">
        <v>141</v>
      </c>
      <c r="K34" s="473" t="s">
        <v>90</v>
      </c>
      <c r="L34" s="473" t="s">
        <v>3015</v>
      </c>
      <c r="M34" s="473">
        <v>2473.8000000000002</v>
      </c>
      <c r="N34" s="473" t="s">
        <v>476</v>
      </c>
      <c r="O34" s="593" t="s">
        <v>474</v>
      </c>
      <c r="P34" s="473" t="s">
        <v>154</v>
      </c>
      <c r="Q34" s="473" t="s">
        <v>477</v>
      </c>
      <c r="R34" s="473" t="s">
        <v>3011</v>
      </c>
      <c r="S34" s="473" t="s">
        <v>144</v>
      </c>
      <c r="T34" s="473" t="s">
        <v>478</v>
      </c>
      <c r="U34" s="473" t="s">
        <v>94</v>
      </c>
      <c r="V34" s="603" t="s">
        <v>153</v>
      </c>
      <c r="W34" s="475">
        <v>672</v>
      </c>
      <c r="X34" s="258"/>
      <c r="Y34" s="258"/>
    </row>
    <row r="35" spans="1:25" ht="159.75" customHeight="1">
      <c r="A35" s="604">
        <v>28</v>
      </c>
      <c r="B35" s="475" t="s">
        <v>468</v>
      </c>
      <c r="C35" s="605" t="s">
        <v>3016</v>
      </c>
      <c r="D35" s="473" t="s">
        <v>3017</v>
      </c>
      <c r="E35" s="473" t="s">
        <v>3018</v>
      </c>
      <c r="F35" s="473" t="s">
        <v>3019</v>
      </c>
      <c r="G35" s="473">
        <v>1433019596</v>
      </c>
      <c r="H35" s="606" t="s">
        <v>3020</v>
      </c>
      <c r="I35" s="593" t="s">
        <v>3021</v>
      </c>
      <c r="J35" s="473" t="s">
        <v>3022</v>
      </c>
      <c r="K35" s="473" t="s">
        <v>3023</v>
      </c>
      <c r="L35" s="473" t="s">
        <v>3024</v>
      </c>
      <c r="M35" s="607">
        <v>300</v>
      </c>
      <c r="N35" s="473" t="s">
        <v>3025</v>
      </c>
      <c r="O35" s="608" t="s">
        <v>3021</v>
      </c>
      <c r="P35" s="473" t="s">
        <v>3026</v>
      </c>
      <c r="Q35" s="473" t="s">
        <v>3027</v>
      </c>
      <c r="R35" s="473" t="s">
        <v>3028</v>
      </c>
      <c r="S35" s="473" t="s">
        <v>3029</v>
      </c>
      <c r="T35" s="473" t="s">
        <v>3030</v>
      </c>
      <c r="U35" s="473" t="s">
        <v>3031</v>
      </c>
      <c r="V35" s="473" t="s">
        <v>499</v>
      </c>
      <c r="W35" s="475">
        <v>25</v>
      </c>
      <c r="X35" s="478"/>
      <c r="Y35" s="482"/>
    </row>
    <row r="36" spans="1:25" ht="15.75" customHeight="1">
      <c r="A36" s="27"/>
      <c r="B36" s="27"/>
    </row>
    <row r="37" spans="1:25" ht="15.75" customHeight="1">
      <c r="A37" s="27"/>
      <c r="B37" s="27"/>
    </row>
    <row r="38" spans="1:25" ht="15.75" customHeight="1">
      <c r="A38" s="27"/>
      <c r="B38" s="27"/>
    </row>
    <row r="39" spans="1:25" ht="15.75" customHeight="1">
      <c r="A39" s="27"/>
      <c r="B39" s="27"/>
    </row>
    <row r="40" spans="1:25" ht="15.75" customHeight="1">
      <c r="A40" s="27"/>
      <c r="B40" s="27"/>
    </row>
    <row r="41" spans="1:25" ht="15.75" customHeight="1">
      <c r="A41" s="27"/>
      <c r="B41" s="27"/>
    </row>
    <row r="42" spans="1:25" ht="15.75" customHeight="1">
      <c r="A42" s="27"/>
      <c r="B42" s="27"/>
    </row>
    <row r="43" spans="1:25" ht="15.75" customHeight="1">
      <c r="A43" s="27"/>
      <c r="B43" s="27"/>
    </row>
    <row r="44" spans="1:25" ht="15.75" customHeight="1">
      <c r="A44" s="27"/>
      <c r="B44" s="27"/>
    </row>
    <row r="45" spans="1:25" ht="15.75" customHeight="1">
      <c r="A45" s="27"/>
      <c r="B45" s="27"/>
    </row>
    <row r="46" spans="1:25" ht="15.75" customHeight="1">
      <c r="A46" s="27"/>
      <c r="B46" s="27"/>
    </row>
    <row r="47" spans="1:25" ht="15.75" customHeight="1">
      <c r="A47" s="27"/>
      <c r="B47" s="27"/>
    </row>
    <row r="48" spans="1:25" ht="15.75" customHeight="1">
      <c r="A48" s="27"/>
      <c r="B48" s="27"/>
    </row>
    <row r="49" spans="1:2" ht="15.75" customHeight="1">
      <c r="A49" s="27"/>
      <c r="B49" s="27"/>
    </row>
    <row r="50" spans="1:2" ht="15.75" customHeight="1">
      <c r="A50" s="27"/>
      <c r="B50" s="27"/>
    </row>
    <row r="51" spans="1:2" ht="15.75" customHeight="1">
      <c r="A51" s="27"/>
      <c r="B51" s="27"/>
    </row>
    <row r="52" spans="1:2" ht="15.75" customHeight="1">
      <c r="A52" s="27"/>
      <c r="B52" s="27"/>
    </row>
    <row r="53" spans="1:2" ht="15.75" customHeight="1">
      <c r="A53" s="27"/>
      <c r="B53" s="27"/>
    </row>
    <row r="54" spans="1:2" ht="15.75" customHeight="1">
      <c r="A54" s="27"/>
      <c r="B54" s="27"/>
    </row>
    <row r="55" spans="1:2" ht="15.75" customHeight="1">
      <c r="A55" s="27"/>
      <c r="B55" s="27"/>
    </row>
    <row r="56" spans="1:2" ht="15.75" customHeight="1">
      <c r="A56" s="27"/>
      <c r="B56" s="27"/>
    </row>
    <row r="57" spans="1:2" ht="15.75" customHeight="1">
      <c r="A57" s="27"/>
      <c r="B57" s="27"/>
    </row>
    <row r="58" spans="1:2" ht="15.75" customHeight="1">
      <c r="A58" s="27"/>
      <c r="B58" s="27"/>
    </row>
    <row r="59" spans="1:2" ht="15.75" customHeight="1">
      <c r="A59" s="27"/>
      <c r="B59" s="27"/>
    </row>
    <row r="60" spans="1:2" ht="15.75" customHeight="1">
      <c r="A60" s="27"/>
      <c r="B60" s="27"/>
    </row>
    <row r="61" spans="1:2" ht="15.75" customHeight="1">
      <c r="A61" s="27"/>
      <c r="B61" s="27"/>
    </row>
    <row r="62" spans="1:2" ht="15.75" customHeight="1">
      <c r="A62" s="27"/>
      <c r="B62" s="27"/>
    </row>
    <row r="63" spans="1:2" ht="15.75" customHeight="1">
      <c r="A63" s="27"/>
      <c r="B63" s="27"/>
    </row>
    <row r="64" spans="1:2" ht="15.75" customHeight="1">
      <c r="A64" s="27"/>
      <c r="B64" s="27"/>
    </row>
    <row r="65" spans="1:2" ht="15.75" customHeight="1">
      <c r="A65" s="27"/>
      <c r="B65" s="27"/>
    </row>
    <row r="66" spans="1:2" ht="15.75" customHeight="1">
      <c r="A66" s="27"/>
      <c r="B66" s="27"/>
    </row>
    <row r="67" spans="1:2" ht="15.75" customHeight="1">
      <c r="A67" s="27"/>
      <c r="B67" s="27"/>
    </row>
    <row r="68" spans="1:2" ht="15.75" customHeight="1">
      <c r="A68" s="27"/>
      <c r="B68" s="27"/>
    </row>
    <row r="69" spans="1:2" ht="15.75" customHeight="1">
      <c r="A69" s="27"/>
      <c r="B69" s="27"/>
    </row>
    <row r="70" spans="1:2" ht="15.75" customHeight="1">
      <c r="A70" s="27"/>
      <c r="B70" s="27"/>
    </row>
    <row r="71" spans="1:2" ht="15.75" customHeight="1">
      <c r="A71" s="27"/>
      <c r="B71" s="27"/>
    </row>
    <row r="72" spans="1:2" ht="15.75" customHeight="1">
      <c r="A72" s="27"/>
      <c r="B72" s="27"/>
    </row>
    <row r="73" spans="1:2" ht="15.75" customHeight="1">
      <c r="A73" s="27"/>
      <c r="B73" s="27"/>
    </row>
    <row r="74" spans="1:2" ht="15.75" customHeight="1">
      <c r="A74" s="27"/>
      <c r="B74" s="27"/>
    </row>
    <row r="75" spans="1:2" ht="15.75" customHeight="1">
      <c r="A75" s="27"/>
      <c r="B75" s="27"/>
    </row>
    <row r="76" spans="1:2" ht="15.75" customHeight="1">
      <c r="A76" s="27"/>
      <c r="B76" s="27"/>
    </row>
    <row r="77" spans="1:2" ht="15.75" customHeight="1">
      <c r="A77" s="27"/>
      <c r="B77" s="27"/>
    </row>
    <row r="78" spans="1:2" ht="15.75" customHeight="1">
      <c r="A78" s="27"/>
      <c r="B78" s="27"/>
    </row>
    <row r="79" spans="1:2" ht="15.75" customHeight="1">
      <c r="A79" s="27"/>
      <c r="B79" s="27"/>
    </row>
    <row r="80" spans="1:2" ht="15.75" customHeight="1">
      <c r="A80" s="27"/>
      <c r="B80" s="27"/>
    </row>
    <row r="81" spans="1:2" ht="15.75" customHeight="1">
      <c r="A81" s="27"/>
      <c r="B81" s="27"/>
    </row>
    <row r="82" spans="1:2" ht="15.75" customHeight="1">
      <c r="A82" s="27"/>
      <c r="B82" s="27"/>
    </row>
    <row r="83" spans="1:2" ht="15.75" customHeight="1">
      <c r="A83" s="27"/>
      <c r="B83" s="27"/>
    </row>
    <row r="84" spans="1:2" ht="15.75" customHeight="1">
      <c r="A84" s="27"/>
      <c r="B84" s="27"/>
    </row>
    <row r="85" spans="1:2" ht="15.75" customHeight="1">
      <c r="A85" s="27"/>
      <c r="B85" s="27"/>
    </row>
    <row r="86" spans="1:2" ht="15.75" customHeight="1">
      <c r="A86" s="27"/>
      <c r="B86" s="27"/>
    </row>
    <row r="87" spans="1:2" ht="15.75" customHeight="1">
      <c r="A87" s="27"/>
      <c r="B87" s="27"/>
    </row>
    <row r="88" spans="1:2" ht="15.75" customHeight="1">
      <c r="A88" s="27"/>
      <c r="B88" s="27"/>
    </row>
    <row r="89" spans="1:2" ht="15.75" customHeight="1">
      <c r="A89" s="27"/>
      <c r="B89" s="27"/>
    </row>
    <row r="90" spans="1:2" ht="15.75" customHeight="1">
      <c r="A90" s="27"/>
      <c r="B90" s="27"/>
    </row>
    <row r="91" spans="1:2" ht="15.75" customHeight="1">
      <c r="A91" s="27"/>
      <c r="B91" s="27"/>
    </row>
    <row r="92" spans="1:2" ht="15.75" customHeight="1">
      <c r="A92" s="27"/>
      <c r="B92" s="27"/>
    </row>
    <row r="93" spans="1:2" ht="15.75" customHeight="1">
      <c r="A93" s="27"/>
      <c r="B93" s="27"/>
    </row>
    <row r="94" spans="1:2" ht="15.75" customHeight="1">
      <c r="A94" s="27"/>
      <c r="B94" s="27"/>
    </row>
    <row r="95" spans="1:2" ht="15.75" customHeight="1">
      <c r="A95" s="27"/>
      <c r="B95" s="27"/>
    </row>
    <row r="96" spans="1:2" ht="15.75" customHeight="1">
      <c r="A96" s="27"/>
      <c r="B96" s="27"/>
    </row>
    <row r="97" spans="1:2" ht="15.75" customHeight="1">
      <c r="A97" s="27"/>
      <c r="B97" s="27"/>
    </row>
    <row r="98" spans="1:2" ht="15.75" customHeight="1">
      <c r="A98" s="27"/>
      <c r="B98" s="27"/>
    </row>
    <row r="99" spans="1:2" ht="15.75" customHeight="1">
      <c r="A99" s="27"/>
      <c r="B99" s="27"/>
    </row>
    <row r="100" spans="1:2" ht="15.75" customHeight="1">
      <c r="A100" s="27"/>
      <c r="B100" s="27"/>
    </row>
    <row r="101" spans="1:2" ht="15.75" customHeight="1">
      <c r="A101" s="27"/>
      <c r="B101" s="27"/>
    </row>
    <row r="102" spans="1:2" ht="15.75" customHeight="1">
      <c r="A102" s="27"/>
      <c r="B102" s="27"/>
    </row>
    <row r="103" spans="1:2" ht="15.75" customHeight="1">
      <c r="A103" s="27"/>
      <c r="B103" s="27"/>
    </row>
    <row r="104" spans="1:2" ht="15.75" customHeight="1">
      <c r="A104" s="27"/>
      <c r="B104" s="27"/>
    </row>
    <row r="105" spans="1:2" ht="15.75" customHeight="1">
      <c r="A105" s="27"/>
      <c r="B105" s="27"/>
    </row>
    <row r="106" spans="1:2" ht="15.75" customHeight="1">
      <c r="A106" s="27"/>
      <c r="B106" s="27"/>
    </row>
    <row r="107" spans="1:2" ht="15.75" customHeight="1">
      <c r="A107" s="27"/>
      <c r="B107" s="27"/>
    </row>
    <row r="108" spans="1:2" ht="15.75" customHeight="1">
      <c r="A108" s="27"/>
      <c r="B108" s="27"/>
    </row>
    <row r="109" spans="1:2" ht="15.75" customHeight="1">
      <c r="A109" s="27"/>
      <c r="B109" s="27"/>
    </row>
    <row r="110" spans="1:2" ht="15.75" customHeight="1">
      <c r="A110" s="27"/>
      <c r="B110" s="27"/>
    </row>
    <row r="111" spans="1:2" ht="15.75" customHeight="1">
      <c r="A111" s="27"/>
      <c r="B111" s="27"/>
    </row>
    <row r="112" spans="1:2" ht="15.75" customHeight="1">
      <c r="A112" s="27"/>
      <c r="B112" s="27"/>
    </row>
    <row r="113" spans="1:2" ht="15.75" customHeight="1">
      <c r="A113" s="27"/>
      <c r="B113" s="27"/>
    </row>
    <row r="114" spans="1:2" ht="15.75" customHeight="1">
      <c r="A114" s="27"/>
      <c r="B114" s="27"/>
    </row>
    <row r="115" spans="1:2" ht="15.75" customHeight="1">
      <c r="A115" s="27"/>
      <c r="B115" s="27"/>
    </row>
    <row r="116" spans="1:2" ht="15.75" customHeight="1">
      <c r="A116" s="27"/>
      <c r="B116" s="27"/>
    </row>
    <row r="117" spans="1:2" ht="15.75" customHeight="1">
      <c r="A117" s="27"/>
      <c r="B117" s="27"/>
    </row>
    <row r="118" spans="1:2" ht="15.75" customHeight="1">
      <c r="A118" s="27"/>
      <c r="B118" s="27"/>
    </row>
    <row r="119" spans="1:2" ht="15.75" customHeight="1">
      <c r="A119" s="27"/>
      <c r="B119" s="27"/>
    </row>
    <row r="120" spans="1:2" ht="15.75" customHeight="1">
      <c r="A120" s="27"/>
      <c r="B120" s="27"/>
    </row>
    <row r="121" spans="1:2" ht="15.75" customHeight="1">
      <c r="A121" s="27"/>
      <c r="B121" s="27"/>
    </row>
    <row r="122" spans="1:2" ht="15.75" customHeight="1">
      <c r="A122" s="27"/>
      <c r="B122" s="27"/>
    </row>
    <row r="123" spans="1:2" ht="15.75" customHeight="1">
      <c r="A123" s="27"/>
      <c r="B123" s="27"/>
    </row>
    <row r="124" spans="1:2" ht="15.75" customHeight="1">
      <c r="A124" s="27"/>
      <c r="B124" s="27"/>
    </row>
    <row r="125" spans="1:2" ht="15.75" customHeight="1">
      <c r="A125" s="27"/>
      <c r="B125" s="27"/>
    </row>
    <row r="126" spans="1:2" ht="15.75" customHeight="1">
      <c r="A126" s="27"/>
      <c r="B126" s="27"/>
    </row>
    <row r="127" spans="1:2" ht="15.75" customHeight="1">
      <c r="A127" s="27"/>
      <c r="B127" s="27"/>
    </row>
    <row r="128" spans="1:2" ht="15.75" customHeight="1">
      <c r="A128" s="27"/>
      <c r="B128" s="27"/>
    </row>
    <row r="129" spans="1:2" ht="15.75" customHeight="1">
      <c r="A129" s="27"/>
      <c r="B129" s="27"/>
    </row>
    <row r="130" spans="1:2" ht="15.75" customHeight="1">
      <c r="A130" s="27"/>
      <c r="B130" s="27"/>
    </row>
    <row r="131" spans="1:2" ht="15.75" customHeight="1">
      <c r="A131" s="27"/>
      <c r="B131" s="27"/>
    </row>
    <row r="132" spans="1:2" ht="15.75" customHeight="1">
      <c r="A132" s="27"/>
      <c r="B132" s="27"/>
    </row>
    <row r="133" spans="1:2" ht="15.75" customHeight="1">
      <c r="A133" s="27"/>
      <c r="B133" s="27"/>
    </row>
    <row r="134" spans="1:2" ht="15.75" customHeight="1">
      <c r="A134" s="27"/>
      <c r="B134" s="27"/>
    </row>
    <row r="135" spans="1:2" ht="15.75" customHeight="1">
      <c r="A135" s="27"/>
      <c r="B135" s="27"/>
    </row>
    <row r="136" spans="1:2" ht="15.75" customHeight="1">
      <c r="A136" s="27"/>
      <c r="B136" s="27"/>
    </row>
    <row r="137" spans="1:2" ht="15.75" customHeight="1">
      <c r="A137" s="27"/>
      <c r="B137" s="27"/>
    </row>
    <row r="138" spans="1:2" ht="15.75" customHeight="1">
      <c r="A138" s="27"/>
      <c r="B138" s="27"/>
    </row>
    <row r="139" spans="1:2" ht="15.75" customHeight="1">
      <c r="A139" s="27"/>
      <c r="B139" s="27"/>
    </row>
    <row r="140" spans="1:2" ht="15.75" customHeight="1">
      <c r="A140" s="27"/>
      <c r="B140" s="27"/>
    </row>
    <row r="141" spans="1:2" ht="15.75" customHeight="1">
      <c r="A141" s="27"/>
      <c r="B141" s="27"/>
    </row>
    <row r="142" spans="1:2" ht="15.75" customHeight="1">
      <c r="A142" s="27"/>
      <c r="B142" s="27"/>
    </row>
    <row r="143" spans="1:2" ht="15.75" customHeight="1">
      <c r="A143" s="27"/>
      <c r="B143" s="27"/>
    </row>
    <row r="144" spans="1:2" ht="15.75" customHeight="1">
      <c r="A144" s="27"/>
      <c r="B144" s="27"/>
    </row>
    <row r="145" spans="1:2" ht="15.75" customHeight="1">
      <c r="A145" s="27"/>
      <c r="B145" s="27"/>
    </row>
    <row r="146" spans="1:2" ht="15.75" customHeight="1">
      <c r="A146" s="27"/>
      <c r="B146" s="27"/>
    </row>
    <row r="147" spans="1:2" ht="15.75" customHeight="1">
      <c r="A147" s="27"/>
      <c r="B147" s="27"/>
    </row>
    <row r="148" spans="1:2" ht="15.75" customHeight="1">
      <c r="A148" s="27"/>
      <c r="B148" s="27"/>
    </row>
    <row r="149" spans="1:2" ht="15.75" customHeight="1">
      <c r="A149" s="27"/>
      <c r="B149" s="27"/>
    </row>
    <row r="150" spans="1:2" ht="15.75" customHeight="1">
      <c r="A150" s="27"/>
      <c r="B150" s="27"/>
    </row>
    <row r="151" spans="1:2" ht="15.75" customHeight="1">
      <c r="A151" s="27"/>
      <c r="B151" s="27"/>
    </row>
    <row r="152" spans="1:2" ht="15.75" customHeight="1">
      <c r="A152" s="27"/>
      <c r="B152" s="27"/>
    </row>
    <row r="153" spans="1:2" ht="15.75" customHeight="1">
      <c r="A153" s="27"/>
      <c r="B153" s="27"/>
    </row>
    <row r="154" spans="1:2" ht="15.75" customHeight="1">
      <c r="A154" s="27"/>
      <c r="B154" s="27"/>
    </row>
    <row r="155" spans="1:2" ht="15.75" customHeight="1">
      <c r="A155" s="27"/>
      <c r="B155" s="27"/>
    </row>
    <row r="156" spans="1:2" ht="15.75" customHeight="1">
      <c r="A156" s="27"/>
      <c r="B156" s="27"/>
    </row>
    <row r="157" spans="1:2" ht="15.75" customHeight="1">
      <c r="A157" s="27"/>
      <c r="B157" s="27"/>
    </row>
    <row r="158" spans="1:2" ht="15.75" customHeight="1">
      <c r="A158" s="27"/>
      <c r="B158" s="27"/>
    </row>
    <row r="159" spans="1:2" ht="15.75" customHeight="1">
      <c r="A159" s="27"/>
      <c r="B159" s="27"/>
    </row>
    <row r="160" spans="1:2" ht="15.75" customHeight="1">
      <c r="A160" s="27"/>
      <c r="B160" s="27"/>
    </row>
    <row r="161" spans="1:2" ht="15.75" customHeight="1">
      <c r="A161" s="27"/>
      <c r="B161" s="27"/>
    </row>
    <row r="162" spans="1:2" ht="15.75" customHeight="1">
      <c r="A162" s="27"/>
      <c r="B162" s="27"/>
    </row>
    <row r="163" spans="1:2" ht="15.75" customHeight="1">
      <c r="A163" s="27"/>
      <c r="B163" s="27"/>
    </row>
    <row r="164" spans="1:2" ht="15.75" customHeight="1">
      <c r="A164" s="27"/>
      <c r="B164" s="27"/>
    </row>
    <row r="165" spans="1:2" ht="15.75" customHeight="1">
      <c r="A165" s="27"/>
      <c r="B165" s="27"/>
    </row>
    <row r="166" spans="1:2" ht="15.75" customHeight="1">
      <c r="A166" s="27"/>
      <c r="B166" s="27"/>
    </row>
    <row r="167" spans="1:2" ht="15.75" customHeight="1">
      <c r="A167" s="27"/>
      <c r="B167" s="27"/>
    </row>
    <row r="168" spans="1:2" ht="15.75" customHeight="1">
      <c r="A168" s="27"/>
      <c r="B168" s="27"/>
    </row>
    <row r="169" spans="1:2" ht="15.75" customHeight="1">
      <c r="A169" s="27"/>
      <c r="B169" s="27"/>
    </row>
    <row r="170" spans="1:2" ht="15.75" customHeight="1">
      <c r="A170" s="27"/>
      <c r="B170" s="27"/>
    </row>
    <row r="171" spans="1:2" ht="15.75" customHeight="1">
      <c r="A171" s="27"/>
      <c r="B171" s="27"/>
    </row>
    <row r="172" spans="1:2" ht="15.75" customHeight="1">
      <c r="A172" s="27"/>
      <c r="B172" s="27"/>
    </row>
    <row r="173" spans="1:2" ht="15.75" customHeight="1">
      <c r="A173" s="27"/>
      <c r="B173" s="27"/>
    </row>
    <row r="174" spans="1:2" ht="15.75" customHeight="1">
      <c r="A174" s="27"/>
      <c r="B174" s="27"/>
    </row>
    <row r="175" spans="1:2" ht="15.75" customHeight="1">
      <c r="A175" s="27"/>
      <c r="B175" s="27"/>
    </row>
    <row r="176" spans="1:2" ht="15.75" customHeight="1">
      <c r="A176" s="27"/>
      <c r="B176" s="27"/>
    </row>
    <row r="177" spans="1:2" ht="15.75" customHeight="1">
      <c r="A177" s="27"/>
      <c r="B177" s="27"/>
    </row>
    <row r="178" spans="1:2" ht="15.75" customHeight="1">
      <c r="A178" s="27"/>
      <c r="B178" s="27"/>
    </row>
    <row r="179" spans="1:2" ht="15.75" customHeight="1">
      <c r="A179" s="27"/>
      <c r="B179" s="27"/>
    </row>
    <row r="180" spans="1:2" ht="15.75" customHeight="1">
      <c r="A180" s="27"/>
      <c r="B180" s="27"/>
    </row>
    <row r="181" spans="1:2" ht="15.75" customHeight="1">
      <c r="A181" s="27"/>
      <c r="B181" s="27"/>
    </row>
    <row r="182" spans="1:2" ht="15.75" customHeight="1">
      <c r="A182" s="27"/>
      <c r="B182" s="27"/>
    </row>
    <row r="183" spans="1:2" ht="15.75" customHeight="1">
      <c r="A183" s="27"/>
      <c r="B183" s="27"/>
    </row>
    <row r="184" spans="1:2" ht="15.75" customHeight="1">
      <c r="A184" s="27"/>
      <c r="B184" s="27"/>
    </row>
    <row r="185" spans="1:2" ht="15.75" customHeight="1">
      <c r="A185" s="27"/>
      <c r="B185" s="27"/>
    </row>
    <row r="186" spans="1:2" ht="15.75" customHeight="1">
      <c r="A186" s="27"/>
      <c r="B186" s="27"/>
    </row>
    <row r="187" spans="1:2" ht="15.75" customHeight="1">
      <c r="A187" s="27"/>
      <c r="B187" s="27"/>
    </row>
    <row r="188" spans="1:2" ht="15.75" customHeight="1">
      <c r="A188" s="27"/>
      <c r="B188" s="27"/>
    </row>
    <row r="189" spans="1:2" ht="15.75" customHeight="1">
      <c r="A189" s="27"/>
      <c r="B189" s="27"/>
    </row>
    <row r="190" spans="1:2" ht="15.75" customHeight="1">
      <c r="A190" s="27"/>
      <c r="B190" s="27"/>
    </row>
    <row r="191" spans="1:2" ht="15.75" customHeight="1">
      <c r="A191" s="27"/>
      <c r="B191" s="27"/>
    </row>
    <row r="192" spans="1:2" ht="15.75" customHeight="1">
      <c r="A192" s="27"/>
      <c r="B192" s="27"/>
    </row>
    <row r="193" spans="1:2" ht="15.75" customHeight="1">
      <c r="A193" s="27"/>
      <c r="B193" s="27"/>
    </row>
    <row r="194" spans="1:2" ht="15.75" customHeight="1">
      <c r="A194" s="27"/>
      <c r="B194" s="27"/>
    </row>
    <row r="195" spans="1:2" ht="15.75" customHeight="1">
      <c r="A195" s="27"/>
      <c r="B195" s="27"/>
    </row>
    <row r="196" spans="1:2" ht="15.75" customHeight="1">
      <c r="A196" s="27"/>
      <c r="B196" s="27"/>
    </row>
    <row r="197" spans="1:2" ht="15.75" customHeight="1">
      <c r="A197" s="27"/>
      <c r="B197" s="27"/>
    </row>
    <row r="198" spans="1:2" ht="15.75" customHeight="1">
      <c r="A198" s="27"/>
      <c r="B198" s="27"/>
    </row>
    <row r="199" spans="1:2" ht="15.75" customHeight="1">
      <c r="A199" s="27"/>
      <c r="B199" s="27"/>
    </row>
    <row r="200" spans="1:2" ht="15.75" customHeight="1">
      <c r="A200" s="27"/>
      <c r="B200" s="27"/>
    </row>
    <row r="201" spans="1:2" ht="15.75" customHeight="1">
      <c r="A201" s="27"/>
      <c r="B201" s="27"/>
    </row>
    <row r="202" spans="1:2" ht="15.75" customHeight="1">
      <c r="A202" s="27"/>
      <c r="B202" s="27"/>
    </row>
    <row r="203" spans="1:2" ht="15.75" customHeight="1">
      <c r="A203" s="27"/>
      <c r="B203" s="27"/>
    </row>
    <row r="204" spans="1:2" ht="15.75" customHeight="1">
      <c r="A204" s="27"/>
      <c r="B204" s="27"/>
    </row>
    <row r="205" spans="1:2" ht="15.75" customHeight="1">
      <c r="A205" s="27"/>
      <c r="B205" s="27"/>
    </row>
    <row r="206" spans="1:2" ht="15.75" customHeight="1">
      <c r="A206" s="27"/>
      <c r="B206" s="27"/>
    </row>
    <row r="207" spans="1:2" ht="15.75" customHeight="1">
      <c r="A207" s="27"/>
      <c r="B207" s="27"/>
    </row>
    <row r="208" spans="1:2" ht="15.75" customHeight="1">
      <c r="A208" s="27"/>
      <c r="B208" s="27"/>
    </row>
    <row r="209" spans="1:2" ht="15.75" customHeight="1">
      <c r="A209" s="27"/>
      <c r="B209" s="27"/>
    </row>
    <row r="210" spans="1:2" ht="15.75" customHeight="1">
      <c r="A210" s="27"/>
      <c r="B210" s="27"/>
    </row>
    <row r="211" spans="1:2" ht="15.75" customHeight="1">
      <c r="A211" s="27"/>
      <c r="B211" s="27"/>
    </row>
    <row r="212" spans="1:2" ht="15.75" customHeight="1">
      <c r="A212" s="27"/>
      <c r="B212" s="27"/>
    </row>
    <row r="213" spans="1:2" ht="15.75" customHeight="1">
      <c r="A213" s="27"/>
      <c r="B213" s="27"/>
    </row>
    <row r="214" spans="1:2" ht="15.75" customHeight="1">
      <c r="A214" s="27"/>
      <c r="B214" s="27"/>
    </row>
    <row r="215" spans="1:2" ht="15.75" customHeight="1">
      <c r="A215" s="27"/>
      <c r="B215" s="27"/>
    </row>
    <row r="216" spans="1:2" ht="15.75" customHeight="1">
      <c r="A216" s="27"/>
      <c r="B216" s="27"/>
    </row>
    <row r="217" spans="1:2" ht="15.75" customHeight="1">
      <c r="A217" s="27"/>
      <c r="B217" s="27"/>
    </row>
    <row r="218" spans="1:2" ht="15.75" customHeight="1">
      <c r="A218" s="27"/>
      <c r="B218" s="27"/>
    </row>
    <row r="219" spans="1:2" ht="15.75" customHeight="1">
      <c r="A219" s="27"/>
      <c r="B219" s="27"/>
    </row>
    <row r="220" spans="1:2" ht="15.75" customHeight="1">
      <c r="A220" s="27"/>
      <c r="B220" s="27"/>
    </row>
    <row r="221" spans="1:2" ht="15.75" customHeight="1">
      <c r="A221" s="27"/>
      <c r="B221" s="27"/>
    </row>
    <row r="222" spans="1:2" ht="15.75" customHeight="1">
      <c r="A222" s="27"/>
      <c r="B222" s="27"/>
    </row>
    <row r="223" spans="1:2" ht="15.75" customHeight="1">
      <c r="A223" s="27"/>
      <c r="B223" s="27"/>
    </row>
    <row r="224" spans="1:2" ht="15.75" customHeight="1">
      <c r="A224" s="27"/>
      <c r="B224" s="27"/>
    </row>
    <row r="225" spans="1:2" ht="15.75" customHeight="1">
      <c r="A225" s="27"/>
      <c r="B225" s="27"/>
    </row>
    <row r="226" spans="1:2" ht="15.75" customHeight="1">
      <c r="A226" s="27"/>
      <c r="B226" s="27"/>
    </row>
    <row r="227" spans="1:2" ht="15.75" customHeight="1">
      <c r="A227" s="27"/>
      <c r="B227" s="27"/>
    </row>
    <row r="228" spans="1:2" ht="15.75" customHeight="1">
      <c r="A228" s="27"/>
      <c r="B228" s="27"/>
    </row>
    <row r="229" spans="1:2" ht="15.75" customHeight="1">
      <c r="A229" s="27"/>
      <c r="B229" s="27"/>
    </row>
    <row r="230" spans="1:2" ht="15.75" customHeight="1">
      <c r="A230" s="27"/>
      <c r="B230" s="27"/>
    </row>
    <row r="231" spans="1:2" ht="15.75" customHeight="1">
      <c r="A231" s="27"/>
      <c r="B231" s="27"/>
    </row>
    <row r="232" spans="1:2" ht="15.75" customHeight="1">
      <c r="A232" s="27"/>
      <c r="B232" s="27"/>
    </row>
    <row r="233" spans="1:2" ht="15.75" customHeight="1"/>
    <row r="234" spans="1:2" ht="15.75" customHeight="1"/>
    <row r="235" spans="1:2" ht="15.75" customHeight="1"/>
    <row r="236" spans="1:2" ht="15.75" customHeight="1"/>
    <row r="237" spans="1:2" ht="15.75" customHeight="1"/>
    <row r="238" spans="1:2" ht="15.75" customHeight="1"/>
    <row r="239" spans="1:2" ht="15.75" customHeight="1"/>
    <row r="240" spans="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V3:V4"/>
    <mergeCell ref="W3:W4"/>
    <mergeCell ref="J3:J4"/>
    <mergeCell ref="K3:P3"/>
    <mergeCell ref="Q3:Q4"/>
    <mergeCell ref="R3:R4"/>
    <mergeCell ref="S3:S4"/>
    <mergeCell ref="T3:T4"/>
    <mergeCell ref="U3:U4"/>
    <mergeCell ref="B31:M31"/>
    <mergeCell ref="C1:O1"/>
    <mergeCell ref="F2:J2"/>
    <mergeCell ref="A3:A4"/>
    <mergeCell ref="B3:B4"/>
    <mergeCell ref="C3:C4"/>
    <mergeCell ref="D3:D4"/>
    <mergeCell ref="E3:E4"/>
    <mergeCell ref="F3:F4"/>
    <mergeCell ref="G3:G4"/>
    <mergeCell ref="H3:H4"/>
    <mergeCell ref="I3:I4"/>
  </mergeCells>
  <hyperlinks>
    <hyperlink ref="I5" r:id="rId1" xr:uid="{00000000-0004-0000-1400-000000000000}"/>
    <hyperlink ref="I6" r:id="rId2" xr:uid="{00000000-0004-0000-1400-000001000000}"/>
    <hyperlink ref="I7" r:id="rId3" xr:uid="{00000000-0004-0000-1400-000002000000}"/>
    <hyperlink ref="I8" r:id="rId4" xr:uid="{00000000-0004-0000-1400-000003000000}"/>
    <hyperlink ref="I9" r:id="rId5" xr:uid="{00000000-0004-0000-1400-000004000000}"/>
    <hyperlink ref="I10" r:id="rId6" xr:uid="{00000000-0004-0000-1400-000005000000}"/>
    <hyperlink ref="I11" r:id="rId7" xr:uid="{00000000-0004-0000-1400-000006000000}"/>
    <hyperlink ref="I12" r:id="rId8" xr:uid="{00000000-0004-0000-1400-000007000000}"/>
    <hyperlink ref="I13" r:id="rId9" xr:uid="{00000000-0004-0000-1400-000008000000}"/>
    <hyperlink ref="I14" r:id="rId10" xr:uid="{00000000-0004-0000-1400-000009000000}"/>
    <hyperlink ref="I15" r:id="rId11" xr:uid="{00000000-0004-0000-1400-00000A000000}"/>
    <hyperlink ref="I16" r:id="rId12" xr:uid="{00000000-0004-0000-1400-00000B000000}"/>
    <hyperlink ref="I17" r:id="rId13" xr:uid="{00000000-0004-0000-1400-00000C000000}"/>
    <hyperlink ref="I18" r:id="rId14" xr:uid="{00000000-0004-0000-1400-00000D000000}"/>
    <hyperlink ref="I19" r:id="rId15" xr:uid="{00000000-0004-0000-1400-00000E000000}"/>
    <hyperlink ref="I21" r:id="rId16" xr:uid="{00000000-0004-0000-1400-00000F000000}"/>
    <hyperlink ref="I22" r:id="rId17" xr:uid="{00000000-0004-0000-1400-000010000000}"/>
    <hyperlink ref="I23" r:id="rId18" xr:uid="{00000000-0004-0000-1400-000011000000}"/>
    <hyperlink ref="I26" r:id="rId19" xr:uid="{00000000-0004-0000-1400-000012000000}"/>
    <hyperlink ref="I27" r:id="rId20" xr:uid="{00000000-0004-0000-1400-000013000000}"/>
    <hyperlink ref="I28" r:id="rId21" xr:uid="{00000000-0004-0000-1400-000014000000}"/>
    <hyperlink ref="I29" r:id="rId22" xr:uid="{00000000-0004-0000-1400-000015000000}"/>
    <hyperlink ref="I34" r:id="rId23" xr:uid="{00000000-0004-0000-1400-000016000000}"/>
    <hyperlink ref="O34" r:id="rId24" xr:uid="{00000000-0004-0000-1400-000017000000}"/>
    <hyperlink ref="I35" r:id="rId25" xr:uid="{00000000-0004-0000-1400-000018000000}"/>
    <hyperlink ref="O35" r:id="rId26" xr:uid="{00000000-0004-0000-1400-000019000000}"/>
  </hyperlinks>
  <pageMargins left="0.7" right="0.7" top="0.75" bottom="0.75" header="0" footer="0"/>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fitToPage="1"/>
  </sheetPr>
  <dimension ref="A1:AA1000"/>
  <sheetViews>
    <sheetView workbookViewId="0"/>
  </sheetViews>
  <sheetFormatPr defaultColWidth="12.5703125" defaultRowHeight="15" customHeight="1"/>
  <cols>
    <col min="1" max="1" width="3.140625" customWidth="1"/>
    <col min="2" max="2" width="11.42578125" customWidth="1"/>
    <col min="3" max="3" width="15.85546875" customWidth="1"/>
    <col min="4" max="4" width="11.42578125" customWidth="1"/>
    <col min="5" max="5" width="11" customWidth="1"/>
    <col min="6" max="17" width="9.5703125" customWidth="1"/>
    <col min="18" max="18" width="11" customWidth="1"/>
    <col min="19" max="27" width="9.5703125" customWidth="1"/>
  </cols>
  <sheetData>
    <row r="1" spans="1:27" ht="25.5" customHeight="1">
      <c r="A1" s="443"/>
      <c r="B1" s="467"/>
      <c r="C1" s="977" t="s">
        <v>3032</v>
      </c>
      <c r="D1" s="953"/>
      <c r="E1" s="953"/>
      <c r="F1" s="953"/>
      <c r="G1" s="953"/>
      <c r="H1" s="953"/>
      <c r="I1" s="953"/>
      <c r="J1" s="953"/>
      <c r="K1" s="953"/>
      <c r="L1" s="953"/>
      <c r="M1" s="953"/>
      <c r="N1" s="953"/>
      <c r="O1" s="953"/>
      <c r="P1" s="443"/>
      <c r="Q1" s="443"/>
      <c r="R1" s="443"/>
      <c r="S1" s="443"/>
      <c r="T1" s="443"/>
      <c r="U1" s="443"/>
      <c r="V1" s="443"/>
      <c r="W1" s="444"/>
      <c r="X1" s="219"/>
      <c r="Y1" s="219"/>
      <c r="Z1" s="219"/>
      <c r="AA1" s="219"/>
    </row>
    <row r="2" spans="1:27" ht="63" customHeight="1">
      <c r="A2" s="946" t="s">
        <v>58</v>
      </c>
      <c r="B2" s="946" t="s">
        <v>59</v>
      </c>
      <c r="C2" s="946" t="s">
        <v>60</v>
      </c>
      <c r="D2" s="946" t="s">
        <v>61</v>
      </c>
      <c r="E2" s="946" t="s">
        <v>62</v>
      </c>
      <c r="F2" s="946" t="s">
        <v>63</v>
      </c>
      <c r="G2" s="946" t="s">
        <v>64</v>
      </c>
      <c r="H2" s="946" t="s">
        <v>65</v>
      </c>
      <c r="I2" s="946" t="s">
        <v>66</v>
      </c>
      <c r="J2" s="994" t="s">
        <v>67</v>
      </c>
      <c r="K2" s="972" t="s">
        <v>68</v>
      </c>
      <c r="L2" s="932"/>
      <c r="M2" s="932"/>
      <c r="N2" s="932"/>
      <c r="O2" s="932"/>
      <c r="P2" s="934"/>
      <c r="Q2" s="946" t="s">
        <v>69</v>
      </c>
      <c r="R2" s="946" t="s">
        <v>70</v>
      </c>
      <c r="S2" s="946" t="s">
        <v>71</v>
      </c>
      <c r="T2" s="946" t="s">
        <v>72</v>
      </c>
      <c r="U2" s="946" t="s">
        <v>73</v>
      </c>
      <c r="V2" s="946" t="s">
        <v>74</v>
      </c>
      <c r="W2" s="946" t="s">
        <v>75</v>
      </c>
      <c r="X2" s="219"/>
      <c r="Y2" s="219"/>
      <c r="Z2" s="219"/>
      <c r="AA2" s="219"/>
    </row>
    <row r="3" spans="1:27" ht="63" customHeight="1">
      <c r="A3" s="936"/>
      <c r="B3" s="936"/>
      <c r="C3" s="936"/>
      <c r="D3" s="936"/>
      <c r="E3" s="936"/>
      <c r="F3" s="936"/>
      <c r="G3" s="936"/>
      <c r="H3" s="936"/>
      <c r="I3" s="936"/>
      <c r="J3" s="936"/>
      <c r="K3" s="225" t="s">
        <v>76</v>
      </c>
      <c r="L3" s="225" t="s">
        <v>77</v>
      </c>
      <c r="M3" s="225" t="s">
        <v>78</v>
      </c>
      <c r="N3" s="225" t="s">
        <v>79</v>
      </c>
      <c r="O3" s="225" t="s">
        <v>80</v>
      </c>
      <c r="P3" s="225" t="s">
        <v>81</v>
      </c>
      <c r="Q3" s="936"/>
      <c r="R3" s="936"/>
      <c r="S3" s="936"/>
      <c r="T3" s="936"/>
      <c r="U3" s="936"/>
      <c r="V3" s="936"/>
      <c r="W3" s="936"/>
      <c r="X3" s="219"/>
      <c r="Y3" s="219"/>
      <c r="Z3" s="219"/>
      <c r="AA3" s="219"/>
    </row>
    <row r="4" spans="1:27" ht="63" customHeight="1">
      <c r="A4" s="351">
        <v>1</v>
      </c>
      <c r="B4" s="401" t="s">
        <v>3033</v>
      </c>
      <c r="C4" s="512" t="s">
        <v>3034</v>
      </c>
      <c r="D4" s="401" t="s">
        <v>1831</v>
      </c>
      <c r="E4" s="401" t="s">
        <v>3035</v>
      </c>
      <c r="F4" s="401" t="s">
        <v>3036</v>
      </c>
      <c r="G4" s="401">
        <v>1413021237</v>
      </c>
      <c r="H4" s="512" t="s">
        <v>3037</v>
      </c>
      <c r="I4" s="537" t="s">
        <v>3038</v>
      </c>
      <c r="J4" s="609" t="s">
        <v>3039</v>
      </c>
      <c r="K4" s="512" t="s">
        <v>3040</v>
      </c>
      <c r="L4" s="512" t="s">
        <v>3041</v>
      </c>
      <c r="M4" s="512">
        <v>0</v>
      </c>
      <c r="N4" s="610" t="s">
        <v>3042</v>
      </c>
      <c r="O4" s="345" t="s">
        <v>1205</v>
      </c>
      <c r="P4" s="512" t="s">
        <v>3043</v>
      </c>
      <c r="Q4" s="512" t="s">
        <v>3044</v>
      </c>
      <c r="R4" s="611" t="s">
        <v>3045</v>
      </c>
      <c r="S4" s="512" t="s">
        <v>1572</v>
      </c>
      <c r="T4" s="345" t="s">
        <v>3046</v>
      </c>
      <c r="U4" s="512" t="s">
        <v>3047</v>
      </c>
      <c r="V4" s="512" t="s">
        <v>123</v>
      </c>
      <c r="W4" s="401">
        <v>50</v>
      </c>
      <c r="X4" s="219"/>
      <c r="Y4" s="219"/>
      <c r="Z4" s="219"/>
      <c r="AA4" s="219"/>
    </row>
    <row r="5" spans="1:27" ht="63" customHeight="1">
      <c r="A5" s="351">
        <v>2</v>
      </c>
      <c r="B5" s="401" t="s">
        <v>3033</v>
      </c>
      <c r="C5" s="512" t="s">
        <v>3048</v>
      </c>
      <c r="D5" s="401" t="s">
        <v>1831</v>
      </c>
      <c r="E5" s="401" t="s">
        <v>3049</v>
      </c>
      <c r="F5" s="401" t="s">
        <v>3050</v>
      </c>
      <c r="G5" s="401">
        <v>1413021195</v>
      </c>
      <c r="H5" s="512" t="s">
        <v>3051</v>
      </c>
      <c r="I5" s="612" t="s">
        <v>3052</v>
      </c>
      <c r="J5" s="609" t="s">
        <v>3053</v>
      </c>
      <c r="K5" s="512" t="s">
        <v>3040</v>
      </c>
      <c r="L5" s="512" t="s">
        <v>3054</v>
      </c>
      <c r="M5" s="512">
        <v>0</v>
      </c>
      <c r="N5" s="512" t="s">
        <v>183</v>
      </c>
      <c r="O5" s="345" t="s">
        <v>1205</v>
      </c>
      <c r="P5" s="512" t="s">
        <v>94</v>
      </c>
      <c r="Q5" s="512" t="s">
        <v>3055</v>
      </c>
      <c r="R5" s="613" t="s">
        <v>3056</v>
      </c>
      <c r="S5" s="512" t="s">
        <v>601</v>
      </c>
      <c r="T5" s="345" t="s">
        <v>3057</v>
      </c>
      <c r="U5" s="512" t="s">
        <v>3058</v>
      </c>
      <c r="V5" s="521" t="s">
        <v>3059</v>
      </c>
      <c r="W5" s="401">
        <v>250</v>
      </c>
      <c r="X5" s="219"/>
      <c r="Y5" s="219"/>
      <c r="Z5" s="219"/>
      <c r="AA5" s="219"/>
    </row>
    <row r="6" spans="1:27" ht="89.25" customHeight="1">
      <c r="A6" s="351">
        <v>3</v>
      </c>
      <c r="B6" s="401" t="s">
        <v>3033</v>
      </c>
      <c r="C6" s="512" t="s">
        <v>3060</v>
      </c>
      <c r="D6" s="401" t="s">
        <v>1198</v>
      </c>
      <c r="E6" s="401" t="s">
        <v>1199</v>
      </c>
      <c r="F6" s="401" t="s">
        <v>1200</v>
      </c>
      <c r="G6" s="614">
        <v>1413021188</v>
      </c>
      <c r="H6" s="615" t="s">
        <v>1201</v>
      </c>
      <c r="I6" s="612" t="s">
        <v>3061</v>
      </c>
      <c r="J6" s="609" t="s">
        <v>3062</v>
      </c>
      <c r="K6" s="512" t="s">
        <v>3040</v>
      </c>
      <c r="L6" s="512" t="s">
        <v>3063</v>
      </c>
      <c r="M6" s="512">
        <v>0</v>
      </c>
      <c r="N6" s="512" t="s">
        <v>3064</v>
      </c>
      <c r="O6" s="512" t="s">
        <v>1205</v>
      </c>
      <c r="P6" s="512" t="s">
        <v>94</v>
      </c>
      <c r="Q6" s="512">
        <v>2013</v>
      </c>
      <c r="R6" s="611" t="s">
        <v>3065</v>
      </c>
      <c r="S6" s="512" t="s">
        <v>601</v>
      </c>
      <c r="T6" s="522" t="s">
        <v>3066</v>
      </c>
      <c r="U6" s="512" t="s">
        <v>1206</v>
      </c>
      <c r="V6" s="512" t="s">
        <v>123</v>
      </c>
      <c r="W6" s="401">
        <v>32</v>
      </c>
      <c r="X6" s="219"/>
      <c r="Y6" s="219"/>
      <c r="Z6" s="219"/>
      <c r="AA6" s="219"/>
    </row>
    <row r="7" spans="1:27" ht="63" customHeight="1">
      <c r="A7" s="351">
        <v>4</v>
      </c>
      <c r="B7" s="401" t="s">
        <v>3033</v>
      </c>
      <c r="C7" s="512" t="s">
        <v>3067</v>
      </c>
      <c r="D7" s="401" t="s">
        <v>1198</v>
      </c>
      <c r="E7" s="401" t="s">
        <v>3068</v>
      </c>
      <c r="F7" s="401" t="s">
        <v>3069</v>
      </c>
      <c r="G7" s="401">
        <v>1413021220</v>
      </c>
      <c r="H7" s="512" t="s">
        <v>3070</v>
      </c>
      <c r="I7" s="612" t="s">
        <v>3071</v>
      </c>
      <c r="J7" s="609" t="s">
        <v>3072</v>
      </c>
      <c r="K7" s="512" t="s">
        <v>3040</v>
      </c>
      <c r="L7" s="512" t="s">
        <v>3073</v>
      </c>
      <c r="M7" s="512">
        <v>0</v>
      </c>
      <c r="N7" s="512" t="s">
        <v>3074</v>
      </c>
      <c r="O7" s="512" t="s">
        <v>3075</v>
      </c>
      <c r="P7" s="512" t="s">
        <v>94</v>
      </c>
      <c r="Q7" s="512">
        <v>2006</v>
      </c>
      <c r="R7" s="616" t="s">
        <v>3076</v>
      </c>
      <c r="S7" s="512" t="s">
        <v>601</v>
      </c>
      <c r="T7" s="522" t="s">
        <v>3066</v>
      </c>
      <c r="U7" s="512" t="s">
        <v>3077</v>
      </c>
      <c r="V7" s="512" t="s">
        <v>123</v>
      </c>
      <c r="W7" s="401">
        <v>125</v>
      </c>
      <c r="X7" s="219"/>
      <c r="Y7" s="219"/>
      <c r="Z7" s="219"/>
      <c r="AA7" s="219"/>
    </row>
    <row r="8" spans="1:27" ht="76.5" customHeight="1">
      <c r="A8" s="351">
        <v>5</v>
      </c>
      <c r="B8" s="401" t="s">
        <v>3033</v>
      </c>
      <c r="C8" s="610" t="s">
        <v>3078</v>
      </c>
      <c r="D8" s="617" t="s">
        <v>1198</v>
      </c>
      <c r="E8" s="617" t="s">
        <v>3079</v>
      </c>
      <c r="F8" s="617" t="s">
        <v>3080</v>
      </c>
      <c r="G8" s="617">
        <v>1413021170</v>
      </c>
      <c r="H8" s="618" t="s">
        <v>3081</v>
      </c>
      <c r="I8" s="619" t="s">
        <v>3082</v>
      </c>
      <c r="J8" s="620" t="s">
        <v>3083</v>
      </c>
      <c r="K8" s="512" t="s">
        <v>3040</v>
      </c>
      <c r="L8" s="618" t="s">
        <v>3084</v>
      </c>
      <c r="M8" s="618">
        <v>0</v>
      </c>
      <c r="N8" s="618" t="s">
        <v>1635</v>
      </c>
      <c r="O8" s="618" t="s">
        <v>3075</v>
      </c>
      <c r="P8" s="618" t="s">
        <v>94</v>
      </c>
      <c r="Q8" s="618">
        <v>2014</v>
      </c>
      <c r="R8" s="611" t="s">
        <v>3085</v>
      </c>
      <c r="S8" s="512" t="s">
        <v>601</v>
      </c>
      <c r="T8" s="618" t="s">
        <v>3066</v>
      </c>
      <c r="U8" s="618" t="s">
        <v>3086</v>
      </c>
      <c r="V8" s="618" t="s">
        <v>123</v>
      </c>
      <c r="W8" s="617">
        <v>25</v>
      </c>
      <c r="X8" s="219"/>
      <c r="Y8" s="219"/>
      <c r="Z8" s="219"/>
      <c r="AA8" s="219"/>
    </row>
    <row r="9" spans="1:27" ht="63" customHeight="1">
      <c r="A9" s="351">
        <v>6</v>
      </c>
      <c r="B9" s="401" t="s">
        <v>3033</v>
      </c>
      <c r="C9" s="610" t="s">
        <v>3087</v>
      </c>
      <c r="D9" s="401" t="s">
        <v>1831</v>
      </c>
      <c r="E9" s="401" t="s">
        <v>3088</v>
      </c>
      <c r="F9" s="401" t="s">
        <v>3089</v>
      </c>
      <c r="G9" s="401">
        <v>1413021290</v>
      </c>
      <c r="H9" s="512" t="s">
        <v>595</v>
      </c>
      <c r="I9" s="537" t="s">
        <v>3090</v>
      </c>
      <c r="J9" s="609" t="s">
        <v>3091</v>
      </c>
      <c r="K9" s="512" t="s">
        <v>3040</v>
      </c>
      <c r="L9" s="618" t="s">
        <v>3092</v>
      </c>
      <c r="M9" s="512" t="s">
        <v>3093</v>
      </c>
      <c r="N9" s="512" t="s">
        <v>3094</v>
      </c>
      <c r="O9" s="345" t="s">
        <v>1205</v>
      </c>
      <c r="P9" s="512" t="s">
        <v>3043</v>
      </c>
      <c r="Q9" s="512">
        <v>2013</v>
      </c>
      <c r="R9" s="512" t="s">
        <v>123</v>
      </c>
      <c r="S9" s="512" t="s">
        <v>601</v>
      </c>
      <c r="T9" s="345" t="s">
        <v>3066</v>
      </c>
      <c r="U9" s="512" t="s">
        <v>3095</v>
      </c>
      <c r="V9" s="512" t="s">
        <v>3096</v>
      </c>
      <c r="W9" s="401">
        <v>90</v>
      </c>
      <c r="X9" s="219"/>
      <c r="Y9" s="219"/>
      <c r="Z9" s="219"/>
      <c r="AA9" s="219"/>
    </row>
    <row r="10" spans="1:27" ht="102" customHeight="1">
      <c r="A10" s="351">
        <v>7</v>
      </c>
      <c r="B10" s="401" t="s">
        <v>3033</v>
      </c>
      <c r="C10" s="522" t="s">
        <v>3097</v>
      </c>
      <c r="D10" s="132" t="s">
        <v>1198</v>
      </c>
      <c r="E10" s="132" t="s">
        <v>3098</v>
      </c>
      <c r="F10" s="132" t="s">
        <v>3099</v>
      </c>
      <c r="G10" s="621">
        <v>1413021251</v>
      </c>
      <c r="H10" s="522" t="s">
        <v>3100</v>
      </c>
      <c r="I10" s="622" t="s">
        <v>3101</v>
      </c>
      <c r="J10" s="623" t="s">
        <v>3102</v>
      </c>
      <c r="K10" s="522" t="s">
        <v>90</v>
      </c>
      <c r="L10" s="522" t="s">
        <v>3103</v>
      </c>
      <c r="M10" s="522">
        <v>0</v>
      </c>
      <c r="N10" s="522" t="s">
        <v>3104</v>
      </c>
      <c r="O10" s="610" t="s">
        <v>3075</v>
      </c>
      <c r="P10" s="522" t="s">
        <v>94</v>
      </c>
      <c r="Q10" s="522">
        <v>2022</v>
      </c>
      <c r="R10" s="616" t="s">
        <v>3105</v>
      </c>
      <c r="S10" s="512" t="s">
        <v>601</v>
      </c>
      <c r="T10" s="624" t="s">
        <v>3106</v>
      </c>
      <c r="U10" s="522" t="s">
        <v>3107</v>
      </c>
      <c r="V10" s="521" t="s">
        <v>3059</v>
      </c>
      <c r="W10" s="621">
        <v>50</v>
      </c>
      <c r="X10" s="219"/>
      <c r="Y10" s="219"/>
      <c r="Z10" s="219"/>
      <c r="AA10" s="219"/>
    </row>
    <row r="11" spans="1:27" ht="63" customHeight="1">
      <c r="A11" s="351">
        <v>8</v>
      </c>
      <c r="B11" s="401" t="s">
        <v>3033</v>
      </c>
      <c r="C11" s="522" t="s">
        <v>3108</v>
      </c>
      <c r="D11" s="621" t="s">
        <v>3109</v>
      </c>
      <c r="E11" s="132" t="s">
        <v>3110</v>
      </c>
      <c r="F11" s="132" t="s">
        <v>3111</v>
      </c>
      <c r="G11" s="621">
        <v>1413001488</v>
      </c>
      <c r="H11" s="522" t="s">
        <v>3112</v>
      </c>
      <c r="I11" s="625" t="s">
        <v>3113</v>
      </c>
      <c r="J11" s="623" t="s">
        <v>3102</v>
      </c>
      <c r="K11" s="522" t="s">
        <v>90</v>
      </c>
      <c r="L11" s="522" t="s">
        <v>3114</v>
      </c>
      <c r="M11" s="610">
        <v>0</v>
      </c>
      <c r="N11" s="610" t="s">
        <v>3115</v>
      </c>
      <c r="O11" s="610" t="s">
        <v>3075</v>
      </c>
      <c r="P11" s="343" t="s">
        <v>94</v>
      </c>
      <c r="Q11" s="522" t="s">
        <v>3116</v>
      </c>
      <c r="R11" s="613" t="s">
        <v>3117</v>
      </c>
      <c r="S11" s="512" t="s">
        <v>601</v>
      </c>
      <c r="T11" s="522" t="s">
        <v>3066</v>
      </c>
      <c r="U11" s="522" t="s">
        <v>3118</v>
      </c>
      <c r="V11" s="521" t="s">
        <v>3059</v>
      </c>
      <c r="W11" s="621">
        <v>145</v>
      </c>
      <c r="X11" s="219"/>
      <c r="Y11" s="219"/>
      <c r="Z11" s="219"/>
      <c r="AA11" s="219"/>
    </row>
    <row r="12" spans="1:27" ht="63" customHeight="1">
      <c r="A12" s="351">
        <v>9</v>
      </c>
      <c r="B12" s="401" t="s">
        <v>3033</v>
      </c>
      <c r="C12" s="345" t="s">
        <v>3119</v>
      </c>
      <c r="D12" s="626" t="s">
        <v>1198</v>
      </c>
      <c r="E12" s="626" t="s">
        <v>3120</v>
      </c>
      <c r="F12" s="626" t="s">
        <v>3121</v>
      </c>
      <c r="G12" s="626">
        <v>1413021276</v>
      </c>
      <c r="H12" s="345" t="s">
        <v>3122</v>
      </c>
      <c r="I12" s="627" t="s">
        <v>3123</v>
      </c>
      <c r="J12" s="628" t="s">
        <v>3124</v>
      </c>
      <c r="K12" s="522" t="s">
        <v>90</v>
      </c>
      <c r="L12" s="345" t="s">
        <v>3125</v>
      </c>
      <c r="M12" s="345">
        <v>0</v>
      </c>
      <c r="N12" s="345" t="s">
        <v>3126</v>
      </c>
      <c r="O12" s="345" t="s">
        <v>3075</v>
      </c>
      <c r="P12" s="345" t="s">
        <v>94</v>
      </c>
      <c r="Q12" s="345" t="s">
        <v>3127</v>
      </c>
      <c r="R12" s="611" t="s">
        <v>3128</v>
      </c>
      <c r="S12" s="512" t="s">
        <v>601</v>
      </c>
      <c r="T12" s="345" t="s">
        <v>3066</v>
      </c>
      <c r="U12" s="345" t="s">
        <v>3129</v>
      </c>
      <c r="V12" s="521" t="s">
        <v>3059</v>
      </c>
      <c r="W12" s="626">
        <v>40</v>
      </c>
      <c r="X12" s="224"/>
      <c r="Y12" s="224"/>
      <c r="Z12" s="224"/>
      <c r="AA12" s="224"/>
    </row>
    <row r="13" spans="1:27" ht="84" customHeight="1">
      <c r="A13" s="351">
        <v>10</v>
      </c>
      <c r="B13" s="401" t="s">
        <v>3033</v>
      </c>
      <c r="C13" s="522" t="s">
        <v>3130</v>
      </c>
      <c r="D13" s="132" t="s">
        <v>1831</v>
      </c>
      <c r="E13" s="132" t="s">
        <v>3131</v>
      </c>
      <c r="F13" s="132" t="s">
        <v>3132</v>
      </c>
      <c r="G13" s="132">
        <v>1413021244</v>
      </c>
      <c r="H13" s="522" t="s">
        <v>3133</v>
      </c>
      <c r="I13" s="622" t="s">
        <v>3134</v>
      </c>
      <c r="J13" s="623" t="s">
        <v>3135</v>
      </c>
      <c r="K13" s="522" t="s">
        <v>90</v>
      </c>
      <c r="L13" s="522" t="s">
        <v>3136</v>
      </c>
      <c r="M13" s="522">
        <v>0</v>
      </c>
      <c r="N13" s="522" t="s">
        <v>3137</v>
      </c>
      <c r="O13" s="618" t="s">
        <v>3075</v>
      </c>
      <c r="P13" s="522" t="s">
        <v>94</v>
      </c>
      <c r="Q13" s="522" t="s">
        <v>3138</v>
      </c>
      <c r="R13" s="611" t="s">
        <v>3139</v>
      </c>
      <c r="S13" s="512" t="s">
        <v>601</v>
      </c>
      <c r="T13" s="522" t="s">
        <v>3066</v>
      </c>
      <c r="U13" s="522" t="s">
        <v>3140</v>
      </c>
      <c r="V13" s="522" t="s">
        <v>123</v>
      </c>
      <c r="W13" s="132">
        <v>44</v>
      </c>
      <c r="X13" s="224"/>
      <c r="Y13" s="224"/>
      <c r="Z13" s="224"/>
      <c r="AA13" s="224"/>
    </row>
    <row r="14" spans="1:27" ht="63" customHeight="1">
      <c r="A14" s="351">
        <v>11</v>
      </c>
      <c r="B14" s="617" t="s">
        <v>3033</v>
      </c>
      <c r="C14" s="522" t="s">
        <v>3141</v>
      </c>
      <c r="D14" s="132" t="s">
        <v>3142</v>
      </c>
      <c r="E14" s="132" t="s">
        <v>3143</v>
      </c>
      <c r="F14" s="132" t="s">
        <v>3144</v>
      </c>
      <c r="G14" s="132">
        <v>1413021163</v>
      </c>
      <c r="H14" s="522" t="s">
        <v>3145</v>
      </c>
      <c r="I14" s="629" t="s">
        <v>3146</v>
      </c>
      <c r="J14" s="623" t="s">
        <v>3147</v>
      </c>
      <c r="K14" s="522" t="s">
        <v>90</v>
      </c>
      <c r="L14" s="522" t="s">
        <v>3148</v>
      </c>
      <c r="M14" s="522">
        <v>0</v>
      </c>
      <c r="N14" s="522" t="s">
        <v>3149</v>
      </c>
      <c r="O14" s="610" t="s">
        <v>3075</v>
      </c>
      <c r="P14" s="522" t="s">
        <v>94</v>
      </c>
      <c r="Q14" s="522">
        <v>2011</v>
      </c>
      <c r="R14" s="611" t="s">
        <v>3150</v>
      </c>
      <c r="S14" s="512" t="s">
        <v>601</v>
      </c>
      <c r="T14" s="522" t="s">
        <v>3066</v>
      </c>
      <c r="U14" s="522" t="s">
        <v>3151</v>
      </c>
      <c r="V14" s="522" t="s">
        <v>3059</v>
      </c>
      <c r="W14" s="132">
        <v>40</v>
      </c>
      <c r="X14" s="224"/>
      <c r="Y14" s="224"/>
      <c r="Z14" s="224"/>
      <c r="AA14" s="224"/>
    </row>
    <row r="15" spans="1:27" ht="84" customHeight="1">
      <c r="A15" s="351">
        <v>12</v>
      </c>
      <c r="B15" s="630" t="s">
        <v>3033</v>
      </c>
      <c r="C15" s="345" t="s">
        <v>3152</v>
      </c>
      <c r="D15" s="626" t="s">
        <v>1198</v>
      </c>
      <c r="E15" s="626" t="s">
        <v>3153</v>
      </c>
      <c r="F15" s="631" t="s">
        <v>3154</v>
      </c>
      <c r="G15" s="626">
        <v>1413021300</v>
      </c>
      <c r="H15" s="345" t="s">
        <v>3155</v>
      </c>
      <c r="I15" s="627" t="s">
        <v>3156</v>
      </c>
      <c r="J15" s="628" t="s">
        <v>3157</v>
      </c>
      <c r="K15" s="345" t="s">
        <v>90</v>
      </c>
      <c r="L15" s="512" t="s">
        <v>3158</v>
      </c>
      <c r="M15" s="345">
        <v>0</v>
      </c>
      <c r="N15" s="345" t="s">
        <v>3159</v>
      </c>
      <c r="O15" s="345" t="s">
        <v>3075</v>
      </c>
      <c r="P15" s="345" t="s">
        <v>94</v>
      </c>
      <c r="Q15" s="345" t="s">
        <v>3160</v>
      </c>
      <c r="R15" s="632" t="s">
        <v>3161</v>
      </c>
      <c r="S15" s="345" t="s">
        <v>601</v>
      </c>
      <c r="T15" s="345" t="s">
        <v>3066</v>
      </c>
      <c r="U15" s="345" t="s">
        <v>3162</v>
      </c>
      <c r="V15" s="345" t="s">
        <v>123</v>
      </c>
      <c r="W15" s="626">
        <v>45</v>
      </c>
      <c r="X15" s="224"/>
      <c r="Y15" s="224"/>
      <c r="Z15" s="224"/>
      <c r="AA15" s="224"/>
    </row>
    <row r="16" spans="1:27" ht="84" customHeight="1">
      <c r="A16" s="351">
        <v>13</v>
      </c>
      <c r="B16" s="630" t="s">
        <v>3033</v>
      </c>
      <c r="C16" s="345" t="s">
        <v>3163</v>
      </c>
      <c r="D16" s="633" t="s">
        <v>1615</v>
      </c>
      <c r="E16" s="132" t="s">
        <v>3164</v>
      </c>
      <c r="F16" s="634" t="s">
        <v>3165</v>
      </c>
      <c r="G16" s="630">
        <v>1413263155</v>
      </c>
      <c r="H16" s="610" t="s">
        <v>3166</v>
      </c>
      <c r="I16" s="635" t="s">
        <v>3167</v>
      </c>
      <c r="J16" s="624" t="s">
        <v>3168</v>
      </c>
      <c r="K16" s="522" t="s">
        <v>3040</v>
      </c>
      <c r="L16" s="522" t="s">
        <v>3169</v>
      </c>
      <c r="M16" s="522" t="s">
        <v>3093</v>
      </c>
      <c r="N16" s="522" t="s">
        <v>3170</v>
      </c>
      <c r="O16" s="610" t="s">
        <v>3075</v>
      </c>
      <c r="P16" s="522" t="s">
        <v>94</v>
      </c>
      <c r="Q16" s="522"/>
      <c r="R16" s="522" t="s">
        <v>342</v>
      </c>
      <c r="S16" s="610" t="s">
        <v>601</v>
      </c>
      <c r="T16" s="522" t="s">
        <v>3066</v>
      </c>
      <c r="U16" s="610" t="s">
        <v>342</v>
      </c>
      <c r="V16" s="522" t="s">
        <v>107</v>
      </c>
      <c r="W16" s="132">
        <v>40</v>
      </c>
      <c r="X16" s="224"/>
      <c r="Y16" s="224"/>
      <c r="Z16" s="224"/>
      <c r="AA16" s="224"/>
    </row>
    <row r="17" spans="1:23" ht="98.25" customHeight="1">
      <c r="A17" s="351">
        <v>14</v>
      </c>
      <c r="B17" s="630" t="s">
        <v>3033</v>
      </c>
      <c r="C17" s="345" t="s">
        <v>3171</v>
      </c>
      <c r="D17" s="626" t="s">
        <v>1198</v>
      </c>
      <c r="E17" s="626" t="s">
        <v>1199</v>
      </c>
      <c r="F17" s="626" t="s">
        <v>1200</v>
      </c>
      <c r="G17" s="636">
        <v>1413021188</v>
      </c>
      <c r="H17" s="345" t="s">
        <v>1201</v>
      </c>
      <c r="I17" s="612" t="s">
        <v>3061</v>
      </c>
      <c r="J17" s="628" t="s">
        <v>875</v>
      </c>
      <c r="K17" s="522" t="s">
        <v>3040</v>
      </c>
      <c r="L17" s="345" t="s">
        <v>3172</v>
      </c>
      <c r="M17" s="345">
        <v>0</v>
      </c>
      <c r="N17" s="345" t="s">
        <v>1204</v>
      </c>
      <c r="O17" s="345" t="s">
        <v>1205</v>
      </c>
      <c r="P17" s="345" t="s">
        <v>94</v>
      </c>
      <c r="Q17" s="345">
        <v>2013</v>
      </c>
      <c r="R17" s="611" t="s">
        <v>3173</v>
      </c>
      <c r="S17" s="345" t="s">
        <v>601</v>
      </c>
      <c r="T17" s="522" t="s">
        <v>3066</v>
      </c>
      <c r="U17" s="345" t="s">
        <v>1206</v>
      </c>
      <c r="V17" s="345" t="s">
        <v>123</v>
      </c>
      <c r="W17" s="626">
        <v>20</v>
      </c>
    </row>
    <row r="18" spans="1:23" ht="81.75" customHeight="1">
      <c r="A18" s="351">
        <v>15</v>
      </c>
      <c r="B18" s="630" t="s">
        <v>3033</v>
      </c>
      <c r="C18" s="512" t="s">
        <v>3174</v>
      </c>
      <c r="D18" s="401" t="s">
        <v>1198</v>
      </c>
      <c r="E18" s="401" t="s">
        <v>593</v>
      </c>
      <c r="F18" s="637" t="s">
        <v>3175</v>
      </c>
      <c r="G18" s="626">
        <v>1413021149</v>
      </c>
      <c r="H18" s="512" t="s">
        <v>595</v>
      </c>
      <c r="I18" s="612" t="s">
        <v>3176</v>
      </c>
      <c r="J18" s="638" t="s">
        <v>3177</v>
      </c>
      <c r="K18" s="512" t="s">
        <v>90</v>
      </c>
      <c r="L18" s="512" t="s">
        <v>3178</v>
      </c>
      <c r="M18" s="512">
        <v>0</v>
      </c>
      <c r="N18" s="512" t="s">
        <v>598</v>
      </c>
      <c r="O18" s="512" t="s">
        <v>599</v>
      </c>
      <c r="P18" s="512" t="s">
        <v>94</v>
      </c>
      <c r="Q18" s="512" t="s">
        <v>600</v>
      </c>
      <c r="R18" s="512" t="s">
        <v>3179</v>
      </c>
      <c r="S18" s="512" t="s">
        <v>601</v>
      </c>
      <c r="T18" s="522" t="s">
        <v>3066</v>
      </c>
      <c r="U18" s="512" t="s">
        <v>3180</v>
      </c>
      <c r="V18" s="512" t="s">
        <v>123</v>
      </c>
      <c r="W18" s="401">
        <v>40</v>
      </c>
    </row>
    <row r="19" spans="1:23" ht="83.25" customHeight="1">
      <c r="A19" s="639">
        <v>16</v>
      </c>
      <c r="B19" s="630" t="s">
        <v>3033</v>
      </c>
      <c r="C19" s="640" t="s">
        <v>3181</v>
      </c>
      <c r="D19" s="641" t="s">
        <v>1198</v>
      </c>
      <c r="E19" s="641" t="s">
        <v>3182</v>
      </c>
      <c r="F19" s="641" t="s">
        <v>3183</v>
      </c>
      <c r="G19" s="641">
        <v>1413021124</v>
      </c>
      <c r="H19" s="640" t="s">
        <v>3184</v>
      </c>
      <c r="I19" s="642" t="s">
        <v>3185</v>
      </c>
      <c r="J19" s="640" t="s">
        <v>3186</v>
      </c>
      <c r="K19" s="640" t="s">
        <v>90</v>
      </c>
      <c r="L19" s="643" t="s">
        <v>3187</v>
      </c>
      <c r="M19" s="640">
        <v>0</v>
      </c>
      <c r="N19" s="640" t="s">
        <v>3188</v>
      </c>
      <c r="O19" s="640" t="s">
        <v>3189</v>
      </c>
      <c r="P19" s="640" t="s">
        <v>94</v>
      </c>
      <c r="Q19" s="640">
        <v>2011</v>
      </c>
      <c r="R19" s="640" t="s">
        <v>123</v>
      </c>
      <c r="S19" s="643" t="s">
        <v>601</v>
      </c>
      <c r="T19" s="640" t="s">
        <v>3066</v>
      </c>
      <c r="U19" s="640" t="s">
        <v>3190</v>
      </c>
      <c r="V19" s="640" t="s">
        <v>123</v>
      </c>
      <c r="W19" s="641">
        <v>40</v>
      </c>
    </row>
    <row r="20" spans="1:23" ht="15.75" customHeight="1">
      <c r="B20" s="60"/>
      <c r="C20" s="644" t="s">
        <v>3191</v>
      </c>
      <c r="D20" s="993"/>
      <c r="E20" s="961"/>
      <c r="F20" s="961"/>
      <c r="G20" s="961"/>
      <c r="H20" s="961"/>
      <c r="I20" s="961"/>
      <c r="J20" s="961"/>
      <c r="K20" s="961"/>
      <c r="L20" s="961"/>
      <c r="M20" s="961"/>
      <c r="N20" s="961"/>
      <c r="O20" s="961"/>
      <c r="P20" s="961"/>
      <c r="Q20" s="961"/>
      <c r="R20" s="961"/>
      <c r="S20" s="961"/>
      <c r="W20" s="645">
        <v>1076</v>
      </c>
    </row>
    <row r="21" spans="1:23" ht="15.75" customHeight="1">
      <c r="B21" s="60"/>
      <c r="C21" s="646"/>
      <c r="J21" s="426"/>
      <c r="W21" s="188"/>
    </row>
    <row r="22" spans="1:23" ht="15.75" customHeight="1">
      <c r="B22" s="60"/>
      <c r="C22" s="646"/>
      <c r="J22" s="426"/>
      <c r="W22" s="188"/>
    </row>
    <row r="23" spans="1:23" ht="15.75" customHeight="1">
      <c r="B23" s="60"/>
      <c r="C23" s="646"/>
      <c r="J23" s="426"/>
      <c r="W23" s="188"/>
    </row>
    <row r="24" spans="1:23" ht="15.75" customHeight="1">
      <c r="B24" s="60"/>
      <c r="C24" s="646"/>
      <c r="J24" s="426"/>
      <c r="W24" s="188"/>
    </row>
    <row r="25" spans="1:23" ht="15.75" customHeight="1">
      <c r="B25" s="60"/>
      <c r="C25" s="646"/>
      <c r="J25" s="426"/>
      <c r="W25" s="188"/>
    </row>
    <row r="26" spans="1:23" ht="15.75" customHeight="1">
      <c r="B26" s="60"/>
      <c r="J26" s="426"/>
      <c r="W26" s="188"/>
    </row>
    <row r="27" spans="1:23" ht="15.75" customHeight="1">
      <c r="B27" s="60"/>
      <c r="J27" s="426"/>
      <c r="W27" s="188"/>
    </row>
    <row r="28" spans="1:23" ht="15.75" customHeight="1">
      <c r="B28" s="60"/>
      <c r="J28" s="426"/>
      <c r="W28" s="188"/>
    </row>
    <row r="29" spans="1:23" ht="15.75" customHeight="1">
      <c r="B29" s="60"/>
      <c r="J29" s="426"/>
      <c r="W29" s="188"/>
    </row>
    <row r="30" spans="1:23" ht="15.75" customHeight="1">
      <c r="B30" s="60"/>
      <c r="J30" s="426"/>
      <c r="W30" s="188"/>
    </row>
    <row r="31" spans="1:23" ht="15.75" customHeight="1">
      <c r="B31" s="60"/>
      <c r="J31" s="426"/>
      <c r="W31" s="188"/>
    </row>
    <row r="32" spans="1:23" ht="15.75" customHeight="1">
      <c r="B32" s="60"/>
      <c r="J32" s="426"/>
      <c r="W32" s="188"/>
    </row>
    <row r="33" spans="2:23" ht="15.75" customHeight="1">
      <c r="B33" s="60"/>
      <c r="J33" s="426"/>
      <c r="W33" s="188"/>
    </row>
    <row r="34" spans="2:23" ht="15.75" customHeight="1">
      <c r="B34" s="60"/>
      <c r="J34" s="426"/>
      <c r="W34" s="188"/>
    </row>
    <row r="35" spans="2:23" ht="15.75" customHeight="1">
      <c r="B35" s="60"/>
      <c r="J35" s="426"/>
      <c r="W35" s="188"/>
    </row>
    <row r="36" spans="2:23" ht="15.75" customHeight="1">
      <c r="B36" s="60"/>
      <c r="J36" s="426"/>
      <c r="W36" s="188"/>
    </row>
    <row r="37" spans="2:23" ht="15.75" customHeight="1">
      <c r="B37" s="60"/>
      <c r="J37" s="426"/>
      <c r="W37" s="188"/>
    </row>
    <row r="38" spans="2:23" ht="15.75" customHeight="1">
      <c r="B38" s="60"/>
      <c r="J38" s="426"/>
      <c r="W38" s="188"/>
    </row>
    <row r="39" spans="2:23" ht="15.75" customHeight="1">
      <c r="B39" s="60"/>
      <c r="J39" s="426"/>
      <c r="W39" s="188"/>
    </row>
    <row r="40" spans="2:23" ht="15.75" customHeight="1">
      <c r="B40" s="60"/>
      <c r="J40" s="426"/>
      <c r="W40" s="188"/>
    </row>
    <row r="41" spans="2:23" ht="15.75" customHeight="1">
      <c r="B41" s="60"/>
      <c r="J41" s="426"/>
      <c r="W41" s="188"/>
    </row>
    <row r="42" spans="2:23" ht="15.75" customHeight="1">
      <c r="B42" s="60"/>
      <c r="J42" s="426"/>
      <c r="W42" s="188"/>
    </row>
    <row r="43" spans="2:23" ht="15.75" customHeight="1">
      <c r="B43" s="60"/>
      <c r="J43" s="426"/>
      <c r="W43" s="188"/>
    </row>
    <row r="44" spans="2:23" ht="15.75" customHeight="1">
      <c r="B44" s="60"/>
      <c r="J44" s="426"/>
      <c r="W44" s="188"/>
    </row>
    <row r="45" spans="2:23" ht="15.75" customHeight="1">
      <c r="B45" s="60"/>
      <c r="J45" s="426"/>
      <c r="W45" s="188"/>
    </row>
    <row r="46" spans="2:23" ht="15.75" customHeight="1">
      <c r="B46" s="60"/>
      <c r="J46" s="426"/>
      <c r="W46" s="188"/>
    </row>
    <row r="47" spans="2:23" ht="15.75" customHeight="1">
      <c r="B47" s="60"/>
      <c r="J47" s="426"/>
      <c r="W47" s="188"/>
    </row>
    <row r="48" spans="2:23" ht="15.75" customHeight="1">
      <c r="B48" s="60"/>
      <c r="J48" s="426"/>
      <c r="W48" s="188"/>
    </row>
    <row r="49" spans="2:23" ht="15.75" customHeight="1">
      <c r="B49" s="60"/>
      <c r="J49" s="426"/>
      <c r="W49" s="188"/>
    </row>
    <row r="50" spans="2:23" ht="15.75" customHeight="1">
      <c r="B50" s="60"/>
      <c r="J50" s="426"/>
      <c r="W50" s="188"/>
    </row>
    <row r="51" spans="2:23" ht="15.75" customHeight="1">
      <c r="B51" s="60"/>
      <c r="J51" s="426"/>
      <c r="W51" s="188"/>
    </row>
    <row r="52" spans="2:23" ht="15.75" customHeight="1">
      <c r="B52" s="60"/>
      <c r="J52" s="426"/>
      <c r="W52" s="188"/>
    </row>
    <row r="53" spans="2:23" ht="15.75" customHeight="1">
      <c r="B53" s="60"/>
      <c r="J53" s="426"/>
      <c r="W53" s="188"/>
    </row>
    <row r="54" spans="2:23" ht="15.75" customHeight="1">
      <c r="B54" s="60"/>
      <c r="J54" s="426"/>
      <c r="W54" s="188"/>
    </row>
    <row r="55" spans="2:23" ht="15.75" customHeight="1">
      <c r="B55" s="60"/>
      <c r="J55" s="426"/>
      <c r="W55" s="188"/>
    </row>
    <row r="56" spans="2:23" ht="15.75" customHeight="1">
      <c r="B56" s="60"/>
      <c r="J56" s="426"/>
      <c r="W56" s="188"/>
    </row>
    <row r="57" spans="2:23" ht="15.75" customHeight="1">
      <c r="B57" s="60"/>
      <c r="J57" s="426"/>
      <c r="W57" s="188"/>
    </row>
    <row r="58" spans="2:23" ht="15.75" customHeight="1">
      <c r="B58" s="60"/>
      <c r="J58" s="426"/>
      <c r="W58" s="188"/>
    </row>
    <row r="59" spans="2:23" ht="15.75" customHeight="1">
      <c r="B59" s="60"/>
      <c r="J59" s="426"/>
      <c r="W59" s="188"/>
    </row>
    <row r="60" spans="2:23" ht="15.75" customHeight="1">
      <c r="B60" s="60"/>
      <c r="J60" s="426"/>
      <c r="W60" s="188"/>
    </row>
    <row r="61" spans="2:23" ht="15.75" customHeight="1">
      <c r="B61" s="60"/>
      <c r="J61" s="426"/>
      <c r="W61" s="188"/>
    </row>
    <row r="62" spans="2:23" ht="15.75" customHeight="1">
      <c r="B62" s="60"/>
      <c r="J62" s="426"/>
      <c r="W62" s="188"/>
    </row>
    <row r="63" spans="2:23" ht="15.75" customHeight="1">
      <c r="B63" s="60"/>
      <c r="J63" s="426"/>
      <c r="W63" s="188"/>
    </row>
    <row r="64" spans="2:23" ht="15.75" customHeight="1">
      <c r="B64" s="60"/>
      <c r="J64" s="426"/>
      <c r="W64" s="188"/>
    </row>
    <row r="65" spans="2:23" ht="15.75" customHeight="1">
      <c r="B65" s="60"/>
      <c r="J65" s="426"/>
      <c r="W65" s="188"/>
    </row>
    <row r="66" spans="2:23" ht="15.75" customHeight="1">
      <c r="B66" s="60"/>
      <c r="J66" s="426"/>
      <c r="W66" s="188"/>
    </row>
    <row r="67" spans="2:23" ht="15.75" customHeight="1">
      <c r="B67" s="60"/>
      <c r="J67" s="426"/>
      <c r="W67" s="188"/>
    </row>
    <row r="68" spans="2:23" ht="15.75" customHeight="1">
      <c r="B68" s="60"/>
      <c r="J68" s="426"/>
      <c r="W68" s="188"/>
    </row>
    <row r="69" spans="2:23" ht="15.75" customHeight="1">
      <c r="B69" s="60"/>
      <c r="J69" s="426"/>
      <c r="W69" s="188"/>
    </row>
    <row r="70" spans="2:23" ht="15.75" customHeight="1">
      <c r="B70" s="60"/>
      <c r="J70" s="426"/>
      <c r="W70" s="188"/>
    </row>
    <row r="71" spans="2:23" ht="15.75" customHeight="1">
      <c r="B71" s="60"/>
      <c r="J71" s="426"/>
      <c r="W71" s="188"/>
    </row>
    <row r="72" spans="2:23" ht="15.75" customHeight="1">
      <c r="B72" s="60"/>
      <c r="J72" s="426"/>
      <c r="W72" s="188"/>
    </row>
    <row r="73" spans="2:23" ht="15.75" customHeight="1">
      <c r="B73" s="60"/>
      <c r="J73" s="426"/>
      <c r="W73" s="188"/>
    </row>
    <row r="74" spans="2:23" ht="15.75" customHeight="1">
      <c r="B74" s="60"/>
      <c r="J74" s="426"/>
      <c r="W74" s="188"/>
    </row>
    <row r="75" spans="2:23" ht="15.75" customHeight="1">
      <c r="B75" s="60"/>
      <c r="J75" s="426"/>
      <c r="W75" s="188"/>
    </row>
    <row r="76" spans="2:23" ht="15.75" customHeight="1">
      <c r="B76" s="60"/>
      <c r="J76" s="426"/>
      <c r="W76" s="188"/>
    </row>
    <row r="77" spans="2:23" ht="15.75" customHeight="1">
      <c r="B77" s="60"/>
      <c r="J77" s="426"/>
      <c r="W77" s="188"/>
    </row>
    <row r="78" spans="2:23" ht="15.75" customHeight="1">
      <c r="B78" s="60"/>
      <c r="J78" s="426"/>
      <c r="W78" s="188"/>
    </row>
    <row r="79" spans="2:23" ht="15.75" customHeight="1">
      <c r="B79" s="60"/>
      <c r="J79" s="426"/>
      <c r="W79" s="188"/>
    </row>
    <row r="80" spans="2:23" ht="15.75" customHeight="1">
      <c r="B80" s="60"/>
      <c r="J80" s="426"/>
      <c r="W80" s="188"/>
    </row>
    <row r="81" spans="2:23" ht="15.75" customHeight="1">
      <c r="B81" s="60"/>
      <c r="J81" s="426"/>
      <c r="W81" s="188"/>
    </row>
    <row r="82" spans="2:23" ht="15.75" customHeight="1">
      <c r="B82" s="60"/>
      <c r="J82" s="426"/>
      <c r="W82" s="188"/>
    </row>
    <row r="83" spans="2:23" ht="15.75" customHeight="1">
      <c r="B83" s="60"/>
      <c r="J83" s="426"/>
      <c r="W83" s="188"/>
    </row>
    <row r="84" spans="2:23" ht="15.75" customHeight="1">
      <c r="B84" s="60"/>
      <c r="J84" s="426"/>
      <c r="W84" s="188"/>
    </row>
    <row r="85" spans="2:23" ht="15.75" customHeight="1">
      <c r="B85" s="60"/>
      <c r="J85" s="426"/>
      <c r="W85" s="188"/>
    </row>
    <row r="86" spans="2:23" ht="15.75" customHeight="1">
      <c r="B86" s="60"/>
      <c r="J86" s="426"/>
      <c r="W86" s="188"/>
    </row>
    <row r="87" spans="2:23" ht="15.75" customHeight="1">
      <c r="B87" s="60"/>
      <c r="J87" s="426"/>
      <c r="W87" s="188"/>
    </row>
    <row r="88" spans="2:23" ht="15.75" customHeight="1">
      <c r="B88" s="60"/>
      <c r="J88" s="426"/>
      <c r="W88" s="188"/>
    </row>
    <row r="89" spans="2:23" ht="15.75" customHeight="1">
      <c r="B89" s="60"/>
      <c r="J89" s="426"/>
      <c r="W89" s="188"/>
    </row>
    <row r="90" spans="2:23" ht="15.75" customHeight="1">
      <c r="B90" s="60"/>
      <c r="J90" s="426"/>
      <c r="W90" s="188"/>
    </row>
    <row r="91" spans="2:23" ht="15.75" customHeight="1">
      <c r="B91" s="60"/>
      <c r="J91" s="426"/>
      <c r="W91" s="188"/>
    </row>
    <row r="92" spans="2:23" ht="15.75" customHeight="1">
      <c r="B92" s="60"/>
      <c r="J92" s="426"/>
      <c r="W92" s="188"/>
    </row>
    <row r="93" spans="2:23" ht="15.75" customHeight="1">
      <c r="B93" s="60"/>
      <c r="J93" s="426"/>
      <c r="W93" s="188"/>
    </row>
    <row r="94" spans="2:23" ht="15.75" customHeight="1">
      <c r="B94" s="60"/>
      <c r="J94" s="426"/>
      <c r="W94" s="188"/>
    </row>
    <row r="95" spans="2:23" ht="15.75" customHeight="1">
      <c r="B95" s="60"/>
      <c r="J95" s="426"/>
      <c r="W95" s="188"/>
    </row>
    <row r="96" spans="2:23" ht="15.75" customHeight="1">
      <c r="B96" s="60"/>
      <c r="J96" s="426"/>
      <c r="W96" s="188"/>
    </row>
    <row r="97" spans="2:23" ht="15.75" customHeight="1">
      <c r="B97" s="60"/>
      <c r="J97" s="426"/>
      <c r="W97" s="188"/>
    </row>
    <row r="98" spans="2:23" ht="15.75" customHeight="1">
      <c r="B98" s="60"/>
      <c r="J98" s="426"/>
      <c r="W98" s="188"/>
    </row>
    <row r="99" spans="2:23" ht="15.75" customHeight="1">
      <c r="B99" s="60"/>
      <c r="J99" s="426"/>
      <c r="W99" s="188"/>
    </row>
    <row r="100" spans="2:23" ht="15.75" customHeight="1">
      <c r="B100" s="60"/>
      <c r="J100" s="426"/>
      <c r="W100" s="188"/>
    </row>
    <row r="101" spans="2:23" ht="15.75" customHeight="1">
      <c r="B101" s="60"/>
      <c r="J101" s="426"/>
      <c r="W101" s="188"/>
    </row>
    <row r="102" spans="2:23" ht="15.75" customHeight="1">
      <c r="B102" s="60"/>
      <c r="J102" s="426"/>
      <c r="W102" s="188"/>
    </row>
    <row r="103" spans="2:23" ht="15.75" customHeight="1">
      <c r="B103" s="60"/>
      <c r="J103" s="426"/>
      <c r="W103" s="188"/>
    </row>
    <row r="104" spans="2:23" ht="15.75" customHeight="1">
      <c r="B104" s="60"/>
      <c r="J104" s="426"/>
      <c r="W104" s="188"/>
    </row>
    <row r="105" spans="2:23" ht="15.75" customHeight="1">
      <c r="B105" s="60"/>
      <c r="J105" s="426"/>
      <c r="W105" s="188"/>
    </row>
    <row r="106" spans="2:23" ht="15.75" customHeight="1">
      <c r="B106" s="60"/>
      <c r="J106" s="426"/>
      <c r="W106" s="188"/>
    </row>
    <row r="107" spans="2:23" ht="15.75" customHeight="1">
      <c r="B107" s="60"/>
      <c r="J107" s="426"/>
      <c r="W107" s="188"/>
    </row>
    <row r="108" spans="2:23" ht="15.75" customHeight="1">
      <c r="B108" s="60"/>
      <c r="J108" s="426"/>
      <c r="W108" s="188"/>
    </row>
    <row r="109" spans="2:23" ht="15.75" customHeight="1">
      <c r="B109" s="60"/>
      <c r="J109" s="426"/>
      <c r="W109" s="188"/>
    </row>
    <row r="110" spans="2:23" ht="15.75" customHeight="1">
      <c r="B110" s="60"/>
      <c r="J110" s="426"/>
      <c r="W110" s="188"/>
    </row>
    <row r="111" spans="2:23" ht="15.75" customHeight="1">
      <c r="B111" s="60"/>
      <c r="J111" s="426"/>
      <c r="W111" s="188"/>
    </row>
    <row r="112" spans="2:23" ht="15.75" customHeight="1">
      <c r="B112" s="60"/>
      <c r="J112" s="426"/>
      <c r="W112" s="188"/>
    </row>
    <row r="113" spans="2:23" ht="15.75" customHeight="1">
      <c r="B113" s="60"/>
      <c r="J113" s="426"/>
      <c r="W113" s="188"/>
    </row>
    <row r="114" spans="2:23" ht="15.75" customHeight="1">
      <c r="B114" s="60"/>
      <c r="J114" s="426"/>
      <c r="W114" s="188"/>
    </row>
    <row r="115" spans="2:23" ht="15.75" customHeight="1">
      <c r="B115" s="60"/>
      <c r="J115" s="426"/>
      <c r="W115" s="188"/>
    </row>
    <row r="116" spans="2:23" ht="15.75" customHeight="1">
      <c r="B116" s="60"/>
      <c r="J116" s="426"/>
      <c r="W116" s="188"/>
    </row>
    <row r="117" spans="2:23" ht="15.75" customHeight="1">
      <c r="B117" s="60"/>
      <c r="J117" s="426"/>
      <c r="W117" s="188"/>
    </row>
    <row r="118" spans="2:23" ht="15.75" customHeight="1">
      <c r="B118" s="60"/>
      <c r="J118" s="426"/>
      <c r="W118" s="188"/>
    </row>
    <row r="119" spans="2:23" ht="15.75" customHeight="1">
      <c r="B119" s="60"/>
      <c r="J119" s="426"/>
      <c r="W119" s="188"/>
    </row>
    <row r="120" spans="2:23" ht="15.75" customHeight="1">
      <c r="B120" s="60"/>
      <c r="J120" s="426"/>
      <c r="W120" s="188"/>
    </row>
    <row r="121" spans="2:23" ht="15.75" customHeight="1">
      <c r="B121" s="60"/>
      <c r="J121" s="426"/>
      <c r="W121" s="188"/>
    </row>
    <row r="122" spans="2:23" ht="15.75" customHeight="1">
      <c r="B122" s="60"/>
      <c r="J122" s="426"/>
      <c r="W122" s="188"/>
    </row>
    <row r="123" spans="2:23" ht="15.75" customHeight="1">
      <c r="B123" s="60"/>
      <c r="J123" s="426"/>
      <c r="W123" s="188"/>
    </row>
    <row r="124" spans="2:23" ht="15.75" customHeight="1">
      <c r="B124" s="60"/>
      <c r="J124" s="426"/>
      <c r="W124" s="188"/>
    </row>
    <row r="125" spans="2:23" ht="15.75" customHeight="1">
      <c r="B125" s="60"/>
      <c r="J125" s="426"/>
      <c r="W125" s="188"/>
    </row>
    <row r="126" spans="2:23" ht="15.75" customHeight="1">
      <c r="B126" s="60"/>
      <c r="J126" s="426"/>
      <c r="W126" s="188"/>
    </row>
    <row r="127" spans="2:23" ht="15.75" customHeight="1">
      <c r="B127" s="60"/>
      <c r="J127" s="426"/>
      <c r="W127" s="188"/>
    </row>
    <row r="128" spans="2:23" ht="15.75" customHeight="1">
      <c r="B128" s="60"/>
      <c r="J128" s="426"/>
      <c r="W128" s="188"/>
    </row>
    <row r="129" spans="2:23" ht="15.75" customHeight="1">
      <c r="B129" s="60"/>
      <c r="J129" s="426"/>
      <c r="W129" s="188"/>
    </row>
    <row r="130" spans="2:23" ht="15.75" customHeight="1">
      <c r="B130" s="60"/>
      <c r="J130" s="426"/>
      <c r="W130" s="188"/>
    </row>
    <row r="131" spans="2:23" ht="15.75" customHeight="1">
      <c r="B131" s="60"/>
      <c r="J131" s="426"/>
      <c r="W131" s="188"/>
    </row>
    <row r="132" spans="2:23" ht="15.75" customHeight="1">
      <c r="B132" s="60"/>
      <c r="J132" s="426"/>
      <c r="W132" s="188"/>
    </row>
    <row r="133" spans="2:23" ht="15.75" customHeight="1">
      <c r="B133" s="60"/>
      <c r="J133" s="426"/>
      <c r="W133" s="188"/>
    </row>
    <row r="134" spans="2:23" ht="15.75" customHeight="1">
      <c r="B134" s="60"/>
      <c r="J134" s="426"/>
      <c r="W134" s="188"/>
    </row>
    <row r="135" spans="2:23" ht="15.75" customHeight="1">
      <c r="B135" s="60"/>
      <c r="J135" s="426"/>
      <c r="W135" s="188"/>
    </row>
    <row r="136" spans="2:23" ht="15.75" customHeight="1">
      <c r="B136" s="60"/>
      <c r="J136" s="426"/>
      <c r="W136" s="188"/>
    </row>
    <row r="137" spans="2:23" ht="15.75" customHeight="1">
      <c r="B137" s="60"/>
      <c r="J137" s="426"/>
      <c r="W137" s="188"/>
    </row>
    <row r="138" spans="2:23" ht="15.75" customHeight="1">
      <c r="B138" s="60"/>
      <c r="J138" s="426"/>
      <c r="W138" s="188"/>
    </row>
    <row r="139" spans="2:23" ht="15.75" customHeight="1">
      <c r="B139" s="60"/>
      <c r="J139" s="426"/>
      <c r="W139" s="188"/>
    </row>
    <row r="140" spans="2:23" ht="15.75" customHeight="1">
      <c r="B140" s="60"/>
      <c r="J140" s="426"/>
      <c r="W140" s="188"/>
    </row>
    <row r="141" spans="2:23" ht="15.75" customHeight="1">
      <c r="B141" s="60"/>
      <c r="J141" s="426"/>
      <c r="W141" s="188"/>
    </row>
    <row r="142" spans="2:23" ht="15.75" customHeight="1">
      <c r="B142" s="60"/>
      <c r="J142" s="426"/>
      <c r="W142" s="188"/>
    </row>
    <row r="143" spans="2:23" ht="15.75" customHeight="1">
      <c r="B143" s="60"/>
      <c r="J143" s="426"/>
      <c r="W143" s="188"/>
    </row>
    <row r="144" spans="2:23" ht="15.75" customHeight="1">
      <c r="B144" s="60"/>
      <c r="J144" s="426"/>
      <c r="W144" s="188"/>
    </row>
    <row r="145" spans="2:23" ht="15.75" customHeight="1">
      <c r="B145" s="60"/>
      <c r="J145" s="426"/>
      <c r="W145" s="188"/>
    </row>
    <row r="146" spans="2:23" ht="15.75" customHeight="1">
      <c r="B146" s="60"/>
      <c r="J146" s="426"/>
      <c r="W146" s="188"/>
    </row>
    <row r="147" spans="2:23" ht="15.75" customHeight="1">
      <c r="B147" s="60"/>
      <c r="J147" s="426"/>
      <c r="W147" s="188"/>
    </row>
    <row r="148" spans="2:23" ht="15.75" customHeight="1">
      <c r="B148" s="60"/>
      <c r="J148" s="426"/>
      <c r="W148" s="188"/>
    </row>
    <row r="149" spans="2:23" ht="15.75" customHeight="1">
      <c r="B149" s="60"/>
      <c r="J149" s="426"/>
      <c r="W149" s="188"/>
    </row>
    <row r="150" spans="2:23" ht="15.75" customHeight="1">
      <c r="B150" s="60"/>
      <c r="J150" s="426"/>
      <c r="W150" s="188"/>
    </row>
    <row r="151" spans="2:23" ht="15.75" customHeight="1">
      <c r="B151" s="60"/>
      <c r="J151" s="426"/>
      <c r="W151" s="188"/>
    </row>
    <row r="152" spans="2:23" ht="15.75" customHeight="1">
      <c r="B152" s="60"/>
      <c r="J152" s="426"/>
      <c r="W152" s="188"/>
    </row>
    <row r="153" spans="2:23" ht="15.75" customHeight="1">
      <c r="B153" s="60"/>
      <c r="J153" s="426"/>
      <c r="W153" s="188"/>
    </row>
    <row r="154" spans="2:23" ht="15.75" customHeight="1">
      <c r="B154" s="60"/>
      <c r="J154" s="426"/>
      <c r="W154" s="188"/>
    </row>
    <row r="155" spans="2:23" ht="15.75" customHeight="1">
      <c r="B155" s="60"/>
      <c r="J155" s="426"/>
      <c r="W155" s="188"/>
    </row>
    <row r="156" spans="2:23" ht="15.75" customHeight="1">
      <c r="B156" s="60"/>
      <c r="J156" s="426"/>
      <c r="W156" s="188"/>
    </row>
    <row r="157" spans="2:23" ht="15.75" customHeight="1">
      <c r="B157" s="60"/>
      <c r="J157" s="426"/>
      <c r="W157" s="188"/>
    </row>
    <row r="158" spans="2:23" ht="15.75" customHeight="1">
      <c r="B158" s="60"/>
      <c r="J158" s="426"/>
      <c r="W158" s="188"/>
    </row>
    <row r="159" spans="2:23" ht="15.75" customHeight="1">
      <c r="B159" s="60"/>
      <c r="J159" s="426"/>
      <c r="W159" s="188"/>
    </row>
    <row r="160" spans="2:23" ht="15.75" customHeight="1">
      <c r="B160" s="60"/>
      <c r="J160" s="426"/>
      <c r="W160" s="188"/>
    </row>
    <row r="161" spans="2:23" ht="15.75" customHeight="1">
      <c r="B161" s="60"/>
      <c r="J161" s="426"/>
      <c r="W161" s="188"/>
    </row>
    <row r="162" spans="2:23" ht="15.75" customHeight="1">
      <c r="B162" s="60"/>
      <c r="J162" s="426"/>
      <c r="W162" s="188"/>
    </row>
    <row r="163" spans="2:23" ht="15.75" customHeight="1">
      <c r="B163" s="60"/>
      <c r="J163" s="426"/>
      <c r="W163" s="188"/>
    </row>
    <row r="164" spans="2:23" ht="15.75" customHeight="1">
      <c r="B164" s="60"/>
      <c r="J164" s="426"/>
      <c r="W164" s="188"/>
    </row>
    <row r="165" spans="2:23" ht="15.75" customHeight="1">
      <c r="B165" s="60"/>
      <c r="J165" s="426"/>
      <c r="W165" s="188"/>
    </row>
    <row r="166" spans="2:23" ht="15.75" customHeight="1">
      <c r="B166" s="60"/>
      <c r="J166" s="426"/>
      <c r="W166" s="188"/>
    </row>
    <row r="167" spans="2:23" ht="15.75" customHeight="1">
      <c r="B167" s="60"/>
      <c r="J167" s="426"/>
      <c r="W167" s="188"/>
    </row>
    <row r="168" spans="2:23" ht="15.75" customHeight="1">
      <c r="B168" s="60"/>
      <c r="J168" s="426"/>
      <c r="W168" s="188"/>
    </row>
    <row r="169" spans="2:23" ht="15.75" customHeight="1">
      <c r="B169" s="60"/>
      <c r="J169" s="426"/>
      <c r="W169" s="188"/>
    </row>
    <row r="170" spans="2:23" ht="15.75" customHeight="1">
      <c r="B170" s="60"/>
      <c r="J170" s="426"/>
      <c r="W170" s="188"/>
    </row>
    <row r="171" spans="2:23" ht="15.75" customHeight="1">
      <c r="B171" s="60"/>
      <c r="J171" s="426"/>
      <c r="W171" s="188"/>
    </row>
    <row r="172" spans="2:23" ht="15.75" customHeight="1">
      <c r="B172" s="60"/>
      <c r="J172" s="426"/>
      <c r="W172" s="188"/>
    </row>
    <row r="173" spans="2:23" ht="15.75" customHeight="1">
      <c r="B173" s="60"/>
      <c r="J173" s="426"/>
      <c r="W173" s="188"/>
    </row>
    <row r="174" spans="2:23" ht="15.75" customHeight="1">
      <c r="B174" s="60"/>
      <c r="J174" s="426"/>
      <c r="W174" s="188"/>
    </row>
    <row r="175" spans="2:23" ht="15.75" customHeight="1">
      <c r="B175" s="60"/>
      <c r="J175" s="426"/>
      <c r="W175" s="188"/>
    </row>
    <row r="176" spans="2:23" ht="15.75" customHeight="1">
      <c r="B176" s="60"/>
      <c r="J176" s="426"/>
      <c r="W176" s="188"/>
    </row>
    <row r="177" spans="2:23" ht="15.75" customHeight="1">
      <c r="B177" s="60"/>
      <c r="J177" s="426"/>
      <c r="W177" s="188"/>
    </row>
    <row r="178" spans="2:23" ht="15.75" customHeight="1">
      <c r="B178" s="60"/>
      <c r="J178" s="426"/>
      <c r="W178" s="188"/>
    </row>
    <row r="179" spans="2:23" ht="15.75" customHeight="1">
      <c r="B179" s="60"/>
      <c r="J179" s="426"/>
      <c r="W179" s="188"/>
    </row>
    <row r="180" spans="2:23" ht="15.75" customHeight="1">
      <c r="B180" s="60"/>
      <c r="J180" s="426"/>
      <c r="W180" s="188"/>
    </row>
    <row r="181" spans="2:23" ht="15.75" customHeight="1">
      <c r="B181" s="60"/>
      <c r="J181" s="426"/>
      <c r="W181" s="188"/>
    </row>
    <row r="182" spans="2:23" ht="15.75" customHeight="1">
      <c r="B182" s="60"/>
      <c r="J182" s="426"/>
      <c r="W182" s="188"/>
    </row>
    <row r="183" spans="2:23" ht="15.75" customHeight="1">
      <c r="B183" s="60"/>
      <c r="J183" s="426"/>
      <c r="W183" s="188"/>
    </row>
    <row r="184" spans="2:23" ht="15.75" customHeight="1">
      <c r="B184" s="60"/>
      <c r="J184" s="426"/>
      <c r="W184" s="188"/>
    </row>
    <row r="185" spans="2:23" ht="15.75" customHeight="1">
      <c r="B185" s="60"/>
      <c r="J185" s="426"/>
      <c r="W185" s="188"/>
    </row>
    <row r="186" spans="2:23" ht="15.75" customHeight="1">
      <c r="B186" s="60"/>
      <c r="J186" s="426"/>
      <c r="W186" s="188"/>
    </row>
    <row r="187" spans="2:23" ht="15.75" customHeight="1">
      <c r="B187" s="60"/>
      <c r="J187" s="426"/>
      <c r="W187" s="188"/>
    </row>
    <row r="188" spans="2:23" ht="15.75" customHeight="1">
      <c r="B188" s="60"/>
      <c r="J188" s="426"/>
      <c r="W188" s="188"/>
    </row>
    <row r="189" spans="2:23" ht="15.75" customHeight="1">
      <c r="B189" s="60"/>
      <c r="J189" s="426"/>
      <c r="W189" s="188"/>
    </row>
    <row r="190" spans="2:23" ht="15.75" customHeight="1">
      <c r="B190" s="60"/>
      <c r="J190" s="426"/>
      <c r="W190" s="188"/>
    </row>
    <row r="191" spans="2:23" ht="15.75" customHeight="1">
      <c r="B191" s="60"/>
      <c r="J191" s="426"/>
      <c r="W191" s="188"/>
    </row>
    <row r="192" spans="2:23" ht="15.75" customHeight="1">
      <c r="B192" s="60"/>
      <c r="J192" s="426"/>
      <c r="W192" s="188"/>
    </row>
    <row r="193" spans="2:23" ht="15.75" customHeight="1">
      <c r="B193" s="60"/>
      <c r="J193" s="426"/>
      <c r="W193" s="188"/>
    </row>
    <row r="194" spans="2:23" ht="15.75" customHeight="1">
      <c r="B194" s="60"/>
      <c r="J194" s="426"/>
      <c r="W194" s="188"/>
    </row>
    <row r="195" spans="2:23" ht="15.75" customHeight="1">
      <c r="B195" s="60"/>
      <c r="J195" s="426"/>
      <c r="W195" s="188"/>
    </row>
    <row r="196" spans="2:23" ht="15.75" customHeight="1">
      <c r="B196" s="60"/>
      <c r="J196" s="426"/>
      <c r="W196" s="188"/>
    </row>
    <row r="197" spans="2:23" ht="15.75" customHeight="1">
      <c r="B197" s="60"/>
      <c r="J197" s="426"/>
      <c r="W197" s="188"/>
    </row>
    <row r="198" spans="2:23" ht="15.75" customHeight="1">
      <c r="B198" s="60"/>
      <c r="J198" s="426"/>
      <c r="W198" s="188"/>
    </row>
    <row r="199" spans="2:23" ht="15.75" customHeight="1">
      <c r="B199" s="60"/>
      <c r="J199" s="426"/>
      <c r="W199" s="188"/>
    </row>
    <row r="200" spans="2:23" ht="15.75" customHeight="1">
      <c r="B200" s="60"/>
      <c r="J200" s="426"/>
      <c r="W200" s="188"/>
    </row>
    <row r="201" spans="2:23" ht="15.75" customHeight="1">
      <c r="B201" s="60"/>
      <c r="J201" s="426"/>
      <c r="W201" s="188"/>
    </row>
    <row r="202" spans="2:23" ht="15.75" customHeight="1">
      <c r="B202" s="60"/>
      <c r="J202" s="426"/>
      <c r="W202" s="188"/>
    </row>
    <row r="203" spans="2:23" ht="15.75" customHeight="1">
      <c r="B203" s="60"/>
      <c r="J203" s="426"/>
      <c r="W203" s="188"/>
    </row>
    <row r="204" spans="2:23" ht="15.75" customHeight="1">
      <c r="B204" s="60"/>
      <c r="J204" s="426"/>
      <c r="W204" s="188"/>
    </row>
    <row r="205" spans="2:23" ht="15.75" customHeight="1">
      <c r="B205" s="60"/>
      <c r="J205" s="426"/>
      <c r="W205" s="188"/>
    </row>
    <row r="206" spans="2:23" ht="15.75" customHeight="1">
      <c r="B206" s="60"/>
      <c r="J206" s="426"/>
      <c r="W206" s="188"/>
    </row>
    <row r="207" spans="2:23" ht="15.75" customHeight="1">
      <c r="B207" s="60"/>
      <c r="J207" s="426"/>
      <c r="W207" s="188"/>
    </row>
    <row r="208" spans="2:23" ht="15.75" customHeight="1">
      <c r="B208" s="60"/>
      <c r="J208" s="426"/>
      <c r="W208" s="188"/>
    </row>
    <row r="209" spans="2:23" ht="15.75" customHeight="1">
      <c r="B209" s="60"/>
      <c r="J209" s="426"/>
      <c r="W209" s="188"/>
    </row>
    <row r="210" spans="2:23" ht="15.75" customHeight="1">
      <c r="B210" s="60"/>
      <c r="J210" s="426"/>
      <c r="W210" s="188"/>
    </row>
    <row r="211" spans="2:23" ht="15.75" customHeight="1">
      <c r="B211" s="60"/>
      <c r="J211" s="426"/>
      <c r="W211" s="188"/>
    </row>
    <row r="212" spans="2:23" ht="15.75" customHeight="1">
      <c r="B212" s="60"/>
      <c r="J212" s="426"/>
      <c r="W212" s="188"/>
    </row>
    <row r="213" spans="2:23" ht="15.75" customHeight="1">
      <c r="B213" s="60"/>
      <c r="J213" s="426"/>
      <c r="W213" s="188"/>
    </row>
    <row r="214" spans="2:23" ht="15.75" customHeight="1">
      <c r="B214" s="60"/>
      <c r="J214" s="426"/>
      <c r="W214" s="188"/>
    </row>
    <row r="215" spans="2:23" ht="15.75" customHeight="1">
      <c r="B215" s="60"/>
      <c r="J215" s="426"/>
      <c r="W215" s="188"/>
    </row>
    <row r="216" spans="2:23" ht="15.75" customHeight="1">
      <c r="B216" s="60"/>
      <c r="J216" s="426"/>
      <c r="W216" s="188"/>
    </row>
    <row r="217" spans="2:23" ht="15.75" customHeight="1">
      <c r="B217" s="60"/>
      <c r="J217" s="426"/>
      <c r="W217" s="188"/>
    </row>
    <row r="218" spans="2:23" ht="15.75" customHeight="1">
      <c r="B218" s="60"/>
      <c r="J218" s="426"/>
      <c r="W218" s="188"/>
    </row>
    <row r="219" spans="2:23" ht="15.75" customHeight="1">
      <c r="B219" s="60"/>
      <c r="J219" s="426"/>
      <c r="W219" s="188"/>
    </row>
    <row r="220" spans="2:23" ht="15.75" customHeight="1">
      <c r="B220" s="60"/>
      <c r="J220" s="426"/>
      <c r="W220" s="188"/>
    </row>
    <row r="221" spans="2:23" ht="15.75" customHeight="1"/>
    <row r="222" spans="2:23" ht="15.75" customHeight="1"/>
    <row r="223" spans="2:23" ht="15.75" customHeight="1"/>
    <row r="224" spans="2: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2:A3"/>
    <mergeCell ref="B2:B3"/>
    <mergeCell ref="C2:C3"/>
    <mergeCell ref="D2:D3"/>
    <mergeCell ref="E2:E3"/>
    <mergeCell ref="T2:T3"/>
    <mergeCell ref="U2:U3"/>
    <mergeCell ref="V2:V3"/>
    <mergeCell ref="W2:W3"/>
    <mergeCell ref="C1:O1"/>
    <mergeCell ref="F2:F3"/>
    <mergeCell ref="G2:G3"/>
    <mergeCell ref="H2:H3"/>
    <mergeCell ref="I2:I3"/>
    <mergeCell ref="J2:J3"/>
    <mergeCell ref="D20:S20"/>
    <mergeCell ref="K2:P2"/>
    <mergeCell ref="Q2:Q3"/>
    <mergeCell ref="R2:R3"/>
    <mergeCell ref="S2:S3"/>
  </mergeCells>
  <hyperlinks>
    <hyperlink ref="I4" r:id="rId1" xr:uid="{00000000-0004-0000-1500-000000000000}"/>
    <hyperlink ref="I5" r:id="rId2" xr:uid="{00000000-0004-0000-1500-000001000000}"/>
    <hyperlink ref="I6" r:id="rId3" xr:uid="{00000000-0004-0000-1500-000002000000}"/>
    <hyperlink ref="I7" r:id="rId4" xr:uid="{00000000-0004-0000-1500-000003000000}"/>
    <hyperlink ref="I8" r:id="rId5" xr:uid="{00000000-0004-0000-1500-000004000000}"/>
    <hyperlink ref="I9" r:id="rId6" xr:uid="{00000000-0004-0000-1500-000005000000}"/>
    <hyperlink ref="I10" r:id="rId7" xr:uid="{00000000-0004-0000-1500-000006000000}"/>
    <hyperlink ref="I11" r:id="rId8" xr:uid="{00000000-0004-0000-1500-000007000000}"/>
    <hyperlink ref="I12" r:id="rId9" xr:uid="{00000000-0004-0000-1500-000008000000}"/>
    <hyperlink ref="I13" r:id="rId10" xr:uid="{00000000-0004-0000-1500-000009000000}"/>
    <hyperlink ref="I14" r:id="rId11" xr:uid="{00000000-0004-0000-1500-00000A000000}"/>
    <hyperlink ref="I15" r:id="rId12" xr:uid="{00000000-0004-0000-1500-00000B000000}"/>
    <hyperlink ref="I16" r:id="rId13" xr:uid="{00000000-0004-0000-1500-00000C000000}"/>
    <hyperlink ref="I17" r:id="rId14" xr:uid="{00000000-0004-0000-1500-00000D000000}"/>
    <hyperlink ref="F18" r:id="rId15" xr:uid="{00000000-0004-0000-1500-00000E000000}"/>
    <hyperlink ref="I18" r:id="rId16" xr:uid="{00000000-0004-0000-1500-00000F000000}"/>
    <hyperlink ref="I19" r:id="rId17" xr:uid="{00000000-0004-0000-1500-000010000000}"/>
  </hyperlink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fitToPage="1"/>
  </sheetPr>
  <dimension ref="A1:AA1000"/>
  <sheetViews>
    <sheetView workbookViewId="0"/>
  </sheetViews>
  <sheetFormatPr defaultColWidth="12.5703125" defaultRowHeight="15" customHeight="1"/>
  <cols>
    <col min="1" max="1" width="4.28515625" customWidth="1"/>
    <col min="2" max="2" width="13.28515625" customWidth="1"/>
    <col min="3" max="3" width="16.42578125" customWidth="1"/>
    <col min="4" max="4" width="9.5703125" customWidth="1"/>
    <col min="5" max="5" width="11.7109375" customWidth="1"/>
    <col min="6" max="6" width="8.7109375" customWidth="1"/>
    <col min="7" max="7" width="7.42578125" customWidth="1"/>
    <col min="8" max="8" width="11.7109375" customWidth="1"/>
    <col min="9" max="9" width="9.5703125" customWidth="1"/>
    <col min="10" max="10" width="9" customWidth="1"/>
    <col min="11" max="11" width="11.140625" customWidth="1"/>
    <col min="12" max="12" width="11.7109375" customWidth="1"/>
    <col min="13" max="13" width="8.7109375" customWidth="1"/>
    <col min="14" max="14" width="9.5703125" customWidth="1"/>
    <col min="15" max="15" width="11.5703125" customWidth="1"/>
    <col min="16" max="27" width="9.5703125" customWidth="1"/>
  </cols>
  <sheetData>
    <row r="1" spans="1:27" ht="38.25" customHeight="1">
      <c r="A1" s="443"/>
      <c r="B1" s="443"/>
      <c r="C1" s="977" t="s">
        <v>3192</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25.5" customHeight="1">
      <c r="A2" s="946" t="s">
        <v>58</v>
      </c>
      <c r="B2" s="959" t="s">
        <v>59</v>
      </c>
      <c r="C2" s="946" t="s">
        <v>60</v>
      </c>
      <c r="D2" s="946" t="s">
        <v>61</v>
      </c>
      <c r="E2" s="946" t="s">
        <v>62</v>
      </c>
      <c r="F2" s="946" t="s">
        <v>63</v>
      </c>
      <c r="G2" s="946" t="s">
        <v>64</v>
      </c>
      <c r="H2" s="969" t="s">
        <v>65</v>
      </c>
      <c r="I2" s="969" t="s">
        <v>66</v>
      </c>
      <c r="J2" s="969" t="s">
        <v>67</v>
      </c>
      <c r="K2" s="972" t="s">
        <v>68</v>
      </c>
      <c r="L2" s="932"/>
      <c r="M2" s="932"/>
      <c r="N2" s="932"/>
      <c r="O2" s="932"/>
      <c r="P2" s="934"/>
      <c r="Q2" s="946" t="s">
        <v>69</v>
      </c>
      <c r="R2" s="946" t="s">
        <v>70</v>
      </c>
      <c r="S2" s="946" t="s">
        <v>71</v>
      </c>
      <c r="T2" s="946" t="s">
        <v>72</v>
      </c>
      <c r="U2" s="946" t="s">
        <v>73</v>
      </c>
      <c r="V2" s="946" t="s">
        <v>74</v>
      </c>
      <c r="W2" s="946" t="s">
        <v>75</v>
      </c>
      <c r="X2" s="219"/>
      <c r="Y2" s="219"/>
      <c r="Z2" s="219"/>
      <c r="AA2" s="219"/>
    </row>
    <row r="3" spans="1:27" ht="88.5" customHeight="1">
      <c r="A3" s="936"/>
      <c r="B3" s="936"/>
      <c r="C3" s="936"/>
      <c r="D3" s="936"/>
      <c r="E3" s="936"/>
      <c r="F3" s="936"/>
      <c r="G3" s="936"/>
      <c r="H3" s="936"/>
      <c r="I3" s="936"/>
      <c r="J3" s="936"/>
      <c r="K3" s="225" t="s">
        <v>76</v>
      </c>
      <c r="L3" s="225" t="s">
        <v>77</v>
      </c>
      <c r="M3" s="225" t="s">
        <v>78</v>
      </c>
      <c r="N3" s="225" t="s">
        <v>79</v>
      </c>
      <c r="O3" s="225" t="s">
        <v>80</v>
      </c>
      <c r="P3" s="225" t="s">
        <v>81</v>
      </c>
      <c r="Q3" s="936"/>
      <c r="R3" s="936"/>
      <c r="S3" s="936"/>
      <c r="T3" s="936"/>
      <c r="U3" s="936"/>
      <c r="V3" s="936"/>
      <c r="W3" s="936"/>
      <c r="X3" s="219"/>
      <c r="Y3" s="219"/>
      <c r="Z3" s="219"/>
      <c r="AA3" s="219"/>
    </row>
    <row r="4" spans="1:27" ht="90.75" customHeight="1">
      <c r="A4" s="351">
        <v>1</v>
      </c>
      <c r="B4" s="211" t="s">
        <v>578</v>
      </c>
      <c r="C4" s="142" t="s">
        <v>3193</v>
      </c>
      <c r="D4" s="306" t="s">
        <v>1849</v>
      </c>
      <c r="E4" s="306" t="s">
        <v>3194</v>
      </c>
      <c r="F4" s="304" t="s">
        <v>3195</v>
      </c>
      <c r="G4" s="647">
        <v>1416001172</v>
      </c>
      <c r="H4" s="118" t="s">
        <v>3196</v>
      </c>
      <c r="I4" s="648" t="s">
        <v>3197</v>
      </c>
      <c r="J4" s="306" t="s">
        <v>3198</v>
      </c>
      <c r="K4" s="306" t="s">
        <v>90</v>
      </c>
      <c r="L4" s="142" t="s">
        <v>3199</v>
      </c>
      <c r="M4" s="306">
        <v>571</v>
      </c>
      <c r="N4" s="306" t="s">
        <v>3200</v>
      </c>
      <c r="O4" s="142" t="s">
        <v>953</v>
      </c>
      <c r="P4" s="211" t="s">
        <v>94</v>
      </c>
      <c r="Q4" s="211">
        <v>2017</v>
      </c>
      <c r="R4" s="211" t="s">
        <v>3201</v>
      </c>
      <c r="S4" s="211" t="s">
        <v>601</v>
      </c>
      <c r="T4" s="142" t="s">
        <v>936</v>
      </c>
      <c r="U4" s="142" t="s">
        <v>3202</v>
      </c>
      <c r="V4" s="142" t="s">
        <v>3203</v>
      </c>
      <c r="W4" s="211">
        <v>75</v>
      </c>
      <c r="X4" s="219"/>
      <c r="Y4" s="219"/>
      <c r="Z4" s="219"/>
      <c r="AA4" s="219"/>
    </row>
    <row r="5" spans="1:27" ht="90.75" customHeight="1">
      <c r="A5" s="351">
        <v>2</v>
      </c>
      <c r="B5" s="142" t="s">
        <v>3204</v>
      </c>
      <c r="C5" s="306" t="s">
        <v>3205</v>
      </c>
      <c r="D5" s="306" t="s">
        <v>1849</v>
      </c>
      <c r="E5" s="306" t="s">
        <v>3206</v>
      </c>
      <c r="F5" s="306" t="s">
        <v>3207</v>
      </c>
      <c r="G5" s="306">
        <v>1416001239</v>
      </c>
      <c r="H5" s="306" t="s">
        <v>3208</v>
      </c>
      <c r="I5" s="648" t="s">
        <v>584</v>
      </c>
      <c r="J5" s="306" t="s">
        <v>3209</v>
      </c>
      <c r="K5" s="306" t="s">
        <v>90</v>
      </c>
      <c r="L5" s="327" t="s">
        <v>3210</v>
      </c>
      <c r="M5" s="306">
        <v>877</v>
      </c>
      <c r="N5" s="306" t="s">
        <v>3211</v>
      </c>
      <c r="O5" s="306" t="s">
        <v>953</v>
      </c>
      <c r="P5" s="306" t="s">
        <v>94</v>
      </c>
      <c r="Q5" s="306">
        <v>2011</v>
      </c>
      <c r="R5" s="306" t="s">
        <v>3212</v>
      </c>
      <c r="S5" s="306" t="s">
        <v>601</v>
      </c>
      <c r="T5" s="306" t="s">
        <v>3213</v>
      </c>
      <c r="U5" s="306" t="s">
        <v>590</v>
      </c>
      <c r="V5" s="306" t="s">
        <v>94</v>
      </c>
      <c r="W5" s="306">
        <v>50</v>
      </c>
      <c r="X5" s="219"/>
      <c r="Y5" s="219"/>
      <c r="Z5" s="219"/>
      <c r="AA5" s="219"/>
    </row>
    <row r="6" spans="1:27" ht="90.75" customHeight="1">
      <c r="A6" s="351">
        <v>3</v>
      </c>
      <c r="B6" s="142" t="s">
        <v>926</v>
      </c>
      <c r="C6" s="306" t="s">
        <v>3214</v>
      </c>
      <c r="D6" s="306" t="s">
        <v>1849</v>
      </c>
      <c r="E6" s="306" t="s">
        <v>3215</v>
      </c>
      <c r="F6" s="306">
        <v>89143052371</v>
      </c>
      <c r="G6" s="306">
        <v>1416001207</v>
      </c>
      <c r="H6" s="306" t="s">
        <v>3216</v>
      </c>
      <c r="I6" s="381" t="s">
        <v>3217</v>
      </c>
      <c r="J6" s="306" t="s">
        <v>3218</v>
      </c>
      <c r="K6" s="306" t="s">
        <v>90</v>
      </c>
      <c r="L6" s="148" t="s">
        <v>3219</v>
      </c>
      <c r="M6" s="306">
        <v>571</v>
      </c>
      <c r="N6" s="306" t="s">
        <v>3220</v>
      </c>
      <c r="O6" s="306" t="s">
        <v>3221</v>
      </c>
      <c r="P6" s="306" t="s">
        <v>94</v>
      </c>
      <c r="Q6" s="306" t="s">
        <v>3222</v>
      </c>
      <c r="R6" s="649" t="s">
        <v>3223</v>
      </c>
      <c r="S6" s="306" t="s">
        <v>601</v>
      </c>
      <c r="T6" s="306" t="s">
        <v>936</v>
      </c>
      <c r="U6" s="306" t="s">
        <v>3224</v>
      </c>
      <c r="V6" s="306" t="s">
        <v>946</v>
      </c>
      <c r="W6" s="306">
        <v>10</v>
      </c>
      <c r="X6" s="219"/>
      <c r="Y6" s="219"/>
      <c r="Z6" s="219"/>
      <c r="AA6" s="219"/>
    </row>
    <row r="7" spans="1:27" ht="90.75" customHeight="1">
      <c r="A7" s="351">
        <v>4</v>
      </c>
      <c r="B7" s="142" t="s">
        <v>926</v>
      </c>
      <c r="C7" s="306" t="s">
        <v>3225</v>
      </c>
      <c r="D7" s="306" t="s">
        <v>1849</v>
      </c>
      <c r="E7" s="306" t="s">
        <v>3226</v>
      </c>
      <c r="F7" s="306" t="s">
        <v>3227</v>
      </c>
      <c r="G7" s="306">
        <v>1416001180</v>
      </c>
      <c r="H7" s="306" t="s">
        <v>3228</v>
      </c>
      <c r="I7" s="648" t="s">
        <v>3229</v>
      </c>
      <c r="J7" s="306" t="s">
        <v>3218</v>
      </c>
      <c r="K7" s="306" t="s">
        <v>90</v>
      </c>
      <c r="L7" s="327" t="s">
        <v>3230</v>
      </c>
      <c r="M7" s="306">
        <v>571</v>
      </c>
      <c r="N7" s="306" t="s">
        <v>3231</v>
      </c>
      <c r="O7" s="306" t="s">
        <v>3232</v>
      </c>
      <c r="P7" s="306" t="s">
        <v>94</v>
      </c>
      <c r="Q7" s="306" t="s">
        <v>3233</v>
      </c>
      <c r="R7" s="306" t="s">
        <v>3234</v>
      </c>
      <c r="S7" s="306" t="s">
        <v>601</v>
      </c>
      <c r="T7" s="306" t="s">
        <v>3235</v>
      </c>
      <c r="U7" s="306" t="s">
        <v>3236</v>
      </c>
      <c r="V7" s="306" t="s">
        <v>946</v>
      </c>
      <c r="W7" s="650">
        <v>10</v>
      </c>
      <c r="X7" s="219"/>
      <c r="Y7" s="219"/>
      <c r="Z7" s="219"/>
      <c r="AA7" s="219"/>
    </row>
    <row r="8" spans="1:27" ht="103.5" customHeight="1">
      <c r="A8" s="351">
        <v>5</v>
      </c>
      <c r="B8" s="142" t="s">
        <v>926</v>
      </c>
      <c r="C8" s="306" t="s">
        <v>3237</v>
      </c>
      <c r="D8" s="306" t="s">
        <v>1849</v>
      </c>
      <c r="E8" s="306" t="s">
        <v>928</v>
      </c>
      <c r="F8" s="306" t="s">
        <v>929</v>
      </c>
      <c r="G8" s="306">
        <v>1416001214</v>
      </c>
      <c r="H8" s="306" t="s">
        <v>930</v>
      </c>
      <c r="I8" s="648" t="s">
        <v>3238</v>
      </c>
      <c r="J8" s="306" t="s">
        <v>932</v>
      </c>
      <c r="K8" s="306" t="s">
        <v>90</v>
      </c>
      <c r="L8" s="128" t="s">
        <v>933</v>
      </c>
      <c r="M8" s="306">
        <v>571</v>
      </c>
      <c r="N8" s="306" t="s">
        <v>294</v>
      </c>
      <c r="O8" s="306" t="s">
        <v>934</v>
      </c>
      <c r="P8" s="306" t="s">
        <v>94</v>
      </c>
      <c r="Q8" s="306">
        <v>1978</v>
      </c>
      <c r="R8" s="306" t="s">
        <v>3239</v>
      </c>
      <c r="S8" s="306" t="s">
        <v>601</v>
      </c>
      <c r="T8" s="306" t="s">
        <v>936</v>
      </c>
      <c r="U8" s="304" t="s">
        <v>937</v>
      </c>
      <c r="V8" s="306" t="s">
        <v>154</v>
      </c>
      <c r="W8" s="306">
        <v>40</v>
      </c>
      <c r="X8" s="219"/>
      <c r="Y8" s="219"/>
      <c r="Z8" s="219"/>
      <c r="AA8" s="219"/>
    </row>
    <row r="9" spans="1:27" ht="90.75" customHeight="1">
      <c r="A9" s="351">
        <v>6</v>
      </c>
      <c r="B9" s="142" t="s">
        <v>926</v>
      </c>
      <c r="C9" s="306" t="s">
        <v>3240</v>
      </c>
      <c r="D9" s="306" t="s">
        <v>1849</v>
      </c>
      <c r="E9" s="306" t="s">
        <v>939</v>
      </c>
      <c r="F9" s="306" t="s">
        <v>3241</v>
      </c>
      <c r="G9" s="306">
        <v>1416001180</v>
      </c>
      <c r="H9" s="306" t="s">
        <v>3242</v>
      </c>
      <c r="I9" s="648" t="s">
        <v>3243</v>
      </c>
      <c r="J9" s="306" t="s">
        <v>932</v>
      </c>
      <c r="K9" s="306" t="s">
        <v>90</v>
      </c>
      <c r="L9" s="148" t="s">
        <v>3244</v>
      </c>
      <c r="M9" s="306">
        <v>571</v>
      </c>
      <c r="N9" s="306" t="s">
        <v>943</v>
      </c>
      <c r="O9" s="651" t="s">
        <v>934</v>
      </c>
      <c r="P9" s="306" t="s">
        <v>94</v>
      </c>
      <c r="Q9" s="306">
        <v>1972</v>
      </c>
      <c r="R9" s="306" t="s">
        <v>3245</v>
      </c>
      <c r="S9" s="306" t="s">
        <v>601</v>
      </c>
      <c r="T9" s="306" t="s">
        <v>944</v>
      </c>
      <c r="U9" s="306" t="s">
        <v>945</v>
      </c>
      <c r="V9" s="306" t="s">
        <v>946</v>
      </c>
      <c r="W9" s="306">
        <v>30</v>
      </c>
      <c r="X9" s="219"/>
      <c r="Y9" s="219"/>
      <c r="Z9" s="219"/>
      <c r="AA9" s="219"/>
    </row>
    <row r="10" spans="1:27" ht="90.75" customHeight="1">
      <c r="A10" s="351">
        <v>7</v>
      </c>
      <c r="B10" s="142" t="s">
        <v>926</v>
      </c>
      <c r="C10" s="142" t="s">
        <v>3246</v>
      </c>
      <c r="D10" s="306" t="s">
        <v>1849</v>
      </c>
      <c r="E10" s="306" t="s">
        <v>3247</v>
      </c>
      <c r="F10" s="306" t="s">
        <v>3248</v>
      </c>
      <c r="G10" s="306">
        <v>1416001197</v>
      </c>
      <c r="H10" s="142" t="s">
        <v>3249</v>
      </c>
      <c r="I10" s="648" t="s">
        <v>3250</v>
      </c>
      <c r="J10" s="306" t="s">
        <v>932</v>
      </c>
      <c r="K10" s="306" t="s">
        <v>90</v>
      </c>
      <c r="L10" s="306" t="s">
        <v>951</v>
      </c>
      <c r="M10" s="306">
        <v>571</v>
      </c>
      <c r="N10" s="301" t="s">
        <v>3251</v>
      </c>
      <c r="O10" s="142" t="s">
        <v>953</v>
      </c>
      <c r="P10" s="306" t="s">
        <v>94</v>
      </c>
      <c r="Q10" s="306">
        <v>2010</v>
      </c>
      <c r="R10" s="306" t="s">
        <v>3252</v>
      </c>
      <c r="S10" s="306" t="s">
        <v>601</v>
      </c>
      <c r="T10" s="306" t="s">
        <v>123</v>
      </c>
      <c r="U10" s="306" t="s">
        <v>954</v>
      </c>
      <c r="V10" s="306" t="s">
        <v>3253</v>
      </c>
      <c r="W10" s="306">
        <v>20</v>
      </c>
      <c r="X10" s="219"/>
      <c r="Y10" s="219"/>
      <c r="Z10" s="219"/>
      <c r="AA10" s="219"/>
    </row>
    <row r="11" spans="1:27" ht="15.75" customHeight="1">
      <c r="M11" s="1"/>
      <c r="N11" s="1"/>
      <c r="O11" s="1"/>
      <c r="P11" s="1"/>
      <c r="Q11" s="1"/>
      <c r="R11" s="1"/>
      <c r="S11" s="1"/>
      <c r="T11" s="1"/>
      <c r="U11" s="1"/>
      <c r="V11" s="1"/>
      <c r="W11" s="214">
        <v>245</v>
      </c>
    </row>
    <row r="12" spans="1:27" ht="15.75" customHeight="1">
      <c r="M12" s="1"/>
      <c r="N12" s="1"/>
      <c r="O12" s="1"/>
      <c r="P12" s="1"/>
      <c r="Q12" s="1"/>
      <c r="R12" s="1"/>
      <c r="S12" s="1"/>
      <c r="T12" s="1"/>
      <c r="U12" s="1"/>
      <c r="V12" s="1"/>
      <c r="W12" s="1"/>
    </row>
    <row r="13" spans="1:27" ht="15.75" customHeight="1">
      <c r="M13" s="1"/>
      <c r="N13" s="1"/>
      <c r="O13" s="1"/>
      <c r="P13" s="1"/>
      <c r="Q13" s="1"/>
      <c r="R13" s="1"/>
      <c r="S13" s="1"/>
      <c r="T13" s="1"/>
      <c r="U13" s="1"/>
      <c r="V13" s="1"/>
      <c r="W13" s="1"/>
    </row>
    <row r="14" spans="1:27" ht="15.75" customHeight="1">
      <c r="M14" s="1"/>
      <c r="N14" s="1"/>
      <c r="O14" s="1"/>
      <c r="P14" s="1"/>
      <c r="Q14" s="1"/>
      <c r="R14" s="1"/>
      <c r="S14" s="1"/>
      <c r="T14" s="1"/>
      <c r="U14" s="1"/>
      <c r="V14" s="1"/>
      <c r="W14" s="1"/>
    </row>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1600-000000000000}"/>
    <hyperlink ref="I5" r:id="rId2" xr:uid="{00000000-0004-0000-1600-000001000000}"/>
    <hyperlink ref="I6" r:id="rId3" xr:uid="{00000000-0004-0000-1600-000002000000}"/>
    <hyperlink ref="I7" r:id="rId4" xr:uid="{00000000-0004-0000-1600-000003000000}"/>
    <hyperlink ref="I8" r:id="rId5" xr:uid="{00000000-0004-0000-1600-000004000000}"/>
    <hyperlink ref="I9" r:id="rId6" xr:uid="{00000000-0004-0000-1600-000005000000}"/>
    <hyperlink ref="I10" r:id="rId7" xr:uid="{00000000-0004-0000-1600-000006000000}"/>
  </hyperlink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fitToPage="1"/>
  </sheetPr>
  <dimension ref="A1:AA1000"/>
  <sheetViews>
    <sheetView workbookViewId="0">
      <pane ySplit="4" topLeftCell="A5" activePane="bottomLeft" state="frozen"/>
      <selection pane="bottomLeft" activeCell="B6" sqref="B6"/>
    </sheetView>
  </sheetViews>
  <sheetFormatPr defaultColWidth="12.5703125" defaultRowHeight="15" customHeight="1"/>
  <cols>
    <col min="1" max="1" width="5.85546875" customWidth="1"/>
    <col min="2" max="2" width="10" customWidth="1"/>
    <col min="3" max="3" width="20.7109375" customWidth="1"/>
    <col min="4" max="4" width="15.140625" customWidth="1"/>
    <col min="5" max="5" width="11.85546875" customWidth="1"/>
    <col min="6" max="6" width="11" customWidth="1"/>
    <col min="7" max="7" width="9.5703125" customWidth="1"/>
    <col min="8" max="8" width="11" customWidth="1"/>
    <col min="9" max="9" width="16.28515625" customWidth="1"/>
    <col min="10" max="10" width="13.5703125" customWidth="1"/>
    <col min="11" max="11" width="9.5703125" customWidth="1"/>
    <col min="12" max="12" width="16.42578125" customWidth="1"/>
    <col min="13" max="27" width="9.5703125" customWidth="1"/>
  </cols>
  <sheetData>
    <row r="1" spans="1:27" ht="15.75" customHeight="1">
      <c r="A1" s="443" t="s">
        <v>3254</v>
      </c>
      <c r="B1" s="443"/>
      <c r="C1" s="977" t="s">
        <v>3255</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40.25">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83.25" customHeight="1">
      <c r="A5" s="652">
        <v>1</v>
      </c>
      <c r="B5" s="653" t="s">
        <v>175</v>
      </c>
      <c r="C5" s="654" t="s">
        <v>3256</v>
      </c>
      <c r="D5" s="655" t="s">
        <v>1198</v>
      </c>
      <c r="E5" s="655" t="s">
        <v>3257</v>
      </c>
      <c r="F5" s="655" t="s">
        <v>3258</v>
      </c>
      <c r="G5" s="655">
        <v>1417006159</v>
      </c>
      <c r="H5" s="655" t="s">
        <v>3259</v>
      </c>
      <c r="I5" s="656" t="s">
        <v>3260</v>
      </c>
      <c r="J5" s="655" t="s">
        <v>3261</v>
      </c>
      <c r="K5" s="655" t="s">
        <v>90</v>
      </c>
      <c r="L5" s="655" t="s">
        <v>3262</v>
      </c>
      <c r="M5" s="655">
        <v>340</v>
      </c>
      <c r="N5" s="655" t="s">
        <v>1455</v>
      </c>
      <c r="O5" s="657" t="s">
        <v>3260</v>
      </c>
      <c r="P5" s="655" t="s">
        <v>94</v>
      </c>
      <c r="Q5" s="655" t="s">
        <v>94</v>
      </c>
      <c r="R5" s="655" t="s">
        <v>3263</v>
      </c>
      <c r="S5" s="655" t="s">
        <v>94</v>
      </c>
      <c r="T5" s="655" t="s">
        <v>602</v>
      </c>
      <c r="U5" s="655" t="s">
        <v>3264</v>
      </c>
      <c r="V5" s="655" t="s">
        <v>154</v>
      </c>
      <c r="W5" s="655">
        <v>20</v>
      </c>
      <c r="X5" s="219"/>
      <c r="Y5" s="219"/>
      <c r="Z5" s="219"/>
      <c r="AA5" s="219"/>
    </row>
    <row r="6" spans="1:27" ht="210">
      <c r="A6" s="658">
        <v>2</v>
      </c>
      <c r="B6" s="659" t="s">
        <v>175</v>
      </c>
      <c r="C6" s="660" t="s">
        <v>3265</v>
      </c>
      <c r="D6" s="661" t="s">
        <v>1198</v>
      </c>
      <c r="E6" s="661" t="s">
        <v>1074</v>
      </c>
      <c r="F6" s="661" t="s">
        <v>1075</v>
      </c>
      <c r="G6" s="661">
        <v>1417006511</v>
      </c>
      <c r="H6" s="661" t="s">
        <v>1076</v>
      </c>
      <c r="I6" s="662" t="s">
        <v>1077</v>
      </c>
      <c r="J6" s="661" t="s">
        <v>3261</v>
      </c>
      <c r="K6" s="661" t="s">
        <v>90</v>
      </c>
      <c r="L6" s="661" t="s">
        <v>3266</v>
      </c>
      <c r="M6" s="663">
        <v>340</v>
      </c>
      <c r="N6" s="661" t="s">
        <v>3267</v>
      </c>
      <c r="O6" s="662" t="s">
        <v>1077</v>
      </c>
      <c r="P6" s="661" t="s">
        <v>94</v>
      </c>
      <c r="Q6" s="664">
        <v>41068</v>
      </c>
      <c r="R6" s="661" t="s">
        <v>3268</v>
      </c>
      <c r="S6" s="661" t="s">
        <v>94</v>
      </c>
      <c r="T6" s="661" t="s">
        <v>602</v>
      </c>
      <c r="U6" s="661" t="s">
        <v>1081</v>
      </c>
      <c r="V6" s="661" t="s">
        <v>154</v>
      </c>
      <c r="W6" s="661">
        <v>20</v>
      </c>
      <c r="X6" s="219"/>
      <c r="Y6" s="219"/>
      <c r="Z6" s="219"/>
      <c r="AA6" s="219"/>
    </row>
    <row r="7" spans="1:27" ht="195">
      <c r="A7" s="658">
        <v>3</v>
      </c>
      <c r="B7" s="659" t="s">
        <v>175</v>
      </c>
      <c r="C7" s="660" t="s">
        <v>3269</v>
      </c>
      <c r="D7" s="661" t="s">
        <v>3270</v>
      </c>
      <c r="E7" s="661" t="s">
        <v>3271</v>
      </c>
      <c r="F7" s="661" t="s">
        <v>3272</v>
      </c>
      <c r="G7" s="661">
        <v>1417006127</v>
      </c>
      <c r="H7" s="661" t="s">
        <v>3273</v>
      </c>
      <c r="I7" s="665" t="s">
        <v>3274</v>
      </c>
      <c r="J7" s="661" t="s">
        <v>3261</v>
      </c>
      <c r="K7" s="661" t="s">
        <v>90</v>
      </c>
      <c r="L7" s="661" t="s">
        <v>3266</v>
      </c>
      <c r="M7" s="663">
        <v>340</v>
      </c>
      <c r="N7" s="661" t="s">
        <v>3275</v>
      </c>
      <c r="O7" s="665" t="s">
        <v>3274</v>
      </c>
      <c r="P7" s="661" t="s">
        <v>94</v>
      </c>
      <c r="Q7" s="661" t="s">
        <v>94</v>
      </c>
      <c r="R7" s="661" t="s">
        <v>3276</v>
      </c>
      <c r="S7" s="661" t="s">
        <v>154</v>
      </c>
      <c r="T7" s="661" t="s">
        <v>602</v>
      </c>
      <c r="U7" s="661" t="s">
        <v>3277</v>
      </c>
      <c r="V7" s="661" t="s">
        <v>154</v>
      </c>
      <c r="W7" s="661">
        <v>20</v>
      </c>
      <c r="X7" s="219"/>
      <c r="Y7" s="219"/>
      <c r="Z7" s="219"/>
      <c r="AA7" s="219"/>
    </row>
    <row r="8" spans="1:27" ht="68.25" customHeight="1">
      <c r="A8" s="658">
        <v>4</v>
      </c>
      <c r="B8" s="659" t="s">
        <v>175</v>
      </c>
      <c r="C8" s="660" t="s">
        <v>3278</v>
      </c>
      <c r="D8" s="661" t="s">
        <v>1198</v>
      </c>
      <c r="E8" s="661" t="s">
        <v>3279</v>
      </c>
      <c r="F8" s="661" t="s">
        <v>3280</v>
      </c>
      <c r="G8" s="661">
        <v>1417006335</v>
      </c>
      <c r="H8" s="661" t="s">
        <v>3281</v>
      </c>
      <c r="I8" s="666" t="s">
        <v>1087</v>
      </c>
      <c r="J8" s="661" t="s">
        <v>3261</v>
      </c>
      <c r="K8" s="661" t="s">
        <v>90</v>
      </c>
      <c r="L8" s="661" t="s">
        <v>3282</v>
      </c>
      <c r="M8" s="661">
        <v>340</v>
      </c>
      <c r="N8" s="661" t="s">
        <v>3267</v>
      </c>
      <c r="O8" s="666" t="s">
        <v>1087</v>
      </c>
      <c r="P8" s="661" t="s">
        <v>94</v>
      </c>
      <c r="Q8" s="661" t="s">
        <v>94</v>
      </c>
      <c r="R8" s="661" t="s">
        <v>3283</v>
      </c>
      <c r="S8" s="661" t="s">
        <v>94</v>
      </c>
      <c r="T8" s="661" t="s">
        <v>1091</v>
      </c>
      <c r="U8" s="661" t="s">
        <v>1092</v>
      </c>
      <c r="V8" s="661" t="s">
        <v>154</v>
      </c>
      <c r="W8" s="661">
        <v>20</v>
      </c>
      <c r="X8" s="219"/>
      <c r="Y8" s="219"/>
      <c r="Z8" s="219"/>
      <c r="AA8" s="219"/>
    </row>
    <row r="9" spans="1:27" ht="195">
      <c r="A9" s="658">
        <v>5</v>
      </c>
      <c r="B9" s="659" t="s">
        <v>175</v>
      </c>
      <c r="C9" s="660" t="s">
        <v>3284</v>
      </c>
      <c r="D9" s="661" t="s">
        <v>1198</v>
      </c>
      <c r="E9" s="661" t="s">
        <v>1113</v>
      </c>
      <c r="F9" s="661" t="s">
        <v>1114</v>
      </c>
      <c r="G9" s="661">
        <v>1417006529</v>
      </c>
      <c r="H9" s="661" t="s">
        <v>1115</v>
      </c>
      <c r="I9" s="662" t="s">
        <v>1116</v>
      </c>
      <c r="J9" s="661" t="s">
        <v>3261</v>
      </c>
      <c r="K9" s="661" t="s">
        <v>90</v>
      </c>
      <c r="L9" s="661" t="s">
        <v>3262</v>
      </c>
      <c r="M9" s="661">
        <v>340</v>
      </c>
      <c r="N9" s="661" t="s">
        <v>3285</v>
      </c>
      <c r="O9" s="662" t="s">
        <v>1116</v>
      </c>
      <c r="P9" s="661" t="s">
        <v>94</v>
      </c>
      <c r="Q9" s="661" t="s">
        <v>1118</v>
      </c>
      <c r="R9" s="661" t="s">
        <v>3286</v>
      </c>
      <c r="S9" s="661">
        <v>2021</v>
      </c>
      <c r="T9" s="661" t="s">
        <v>1120</v>
      </c>
      <c r="U9" s="661" t="s">
        <v>1121</v>
      </c>
      <c r="V9" s="661" t="s">
        <v>154</v>
      </c>
      <c r="W9" s="661">
        <v>50</v>
      </c>
      <c r="X9" s="219"/>
      <c r="Y9" s="219"/>
      <c r="Z9" s="219"/>
      <c r="AA9" s="219"/>
    </row>
    <row r="10" spans="1:27" ht="225">
      <c r="A10" s="658">
        <v>6</v>
      </c>
      <c r="B10" s="659" t="s">
        <v>175</v>
      </c>
      <c r="C10" s="660" t="s">
        <v>3287</v>
      </c>
      <c r="D10" s="661" t="s">
        <v>1198</v>
      </c>
      <c r="E10" s="661" t="s">
        <v>3288</v>
      </c>
      <c r="F10" s="661" t="s">
        <v>3289</v>
      </c>
      <c r="G10" s="661">
        <v>1417006409</v>
      </c>
      <c r="H10" s="661" t="s">
        <v>3290</v>
      </c>
      <c r="I10" s="667" t="s">
        <v>3291</v>
      </c>
      <c r="J10" s="661" t="s">
        <v>3261</v>
      </c>
      <c r="K10" s="661" t="s">
        <v>90</v>
      </c>
      <c r="L10" s="661" t="s">
        <v>3282</v>
      </c>
      <c r="M10" s="661">
        <v>340</v>
      </c>
      <c r="N10" s="661" t="s">
        <v>3292</v>
      </c>
      <c r="O10" s="666" t="s">
        <v>3291</v>
      </c>
      <c r="P10" s="661" t="s">
        <v>94</v>
      </c>
      <c r="Q10" s="661" t="s">
        <v>94</v>
      </c>
      <c r="R10" s="661" t="s">
        <v>3293</v>
      </c>
      <c r="S10" s="661" t="s">
        <v>94</v>
      </c>
      <c r="T10" s="661" t="s">
        <v>602</v>
      </c>
      <c r="U10" s="661" t="s">
        <v>3294</v>
      </c>
      <c r="V10" s="661" t="s">
        <v>154</v>
      </c>
      <c r="W10" s="661">
        <v>20</v>
      </c>
      <c r="X10" s="219"/>
      <c r="Y10" s="219"/>
      <c r="Z10" s="219"/>
      <c r="AA10" s="219"/>
    </row>
    <row r="11" spans="1:27" ht="225">
      <c r="A11" s="658">
        <v>7</v>
      </c>
      <c r="B11" s="659" t="s">
        <v>175</v>
      </c>
      <c r="C11" s="660" t="s">
        <v>3295</v>
      </c>
      <c r="D11" s="661" t="s">
        <v>1198</v>
      </c>
      <c r="E11" s="661" t="s">
        <v>3296</v>
      </c>
      <c r="F11" s="661" t="s">
        <v>3297</v>
      </c>
      <c r="G11" s="661">
        <v>1417006060</v>
      </c>
      <c r="H11" s="661" t="s">
        <v>3298</v>
      </c>
      <c r="I11" s="662" t="s">
        <v>3299</v>
      </c>
      <c r="J11" s="661" t="s">
        <v>3261</v>
      </c>
      <c r="K11" s="661" t="s">
        <v>90</v>
      </c>
      <c r="L11" s="661" t="s">
        <v>3282</v>
      </c>
      <c r="M11" s="663">
        <v>340</v>
      </c>
      <c r="N11" s="661" t="s">
        <v>3267</v>
      </c>
      <c r="O11" s="662" t="s">
        <v>3299</v>
      </c>
      <c r="P11" s="661" t="s">
        <v>94</v>
      </c>
      <c r="Q11" s="661" t="s">
        <v>94</v>
      </c>
      <c r="R11" s="661" t="s">
        <v>3293</v>
      </c>
      <c r="S11" s="661" t="s">
        <v>94</v>
      </c>
      <c r="T11" s="661" t="s">
        <v>602</v>
      </c>
      <c r="U11" s="661" t="s">
        <v>3300</v>
      </c>
      <c r="V11" s="661" t="s">
        <v>154</v>
      </c>
      <c r="W11" s="661">
        <v>15</v>
      </c>
      <c r="X11" s="219"/>
      <c r="Y11" s="219"/>
      <c r="Z11" s="219"/>
      <c r="AA11" s="219"/>
    </row>
    <row r="12" spans="1:27" ht="54" customHeight="1">
      <c r="A12" s="658">
        <v>8</v>
      </c>
      <c r="B12" s="659" t="s">
        <v>175</v>
      </c>
      <c r="C12" s="660" t="s">
        <v>3301</v>
      </c>
      <c r="D12" s="661" t="s">
        <v>1198</v>
      </c>
      <c r="E12" s="661" t="s">
        <v>3302</v>
      </c>
      <c r="F12" s="661" t="s">
        <v>3303</v>
      </c>
      <c r="G12" s="661">
        <v>1417005405</v>
      </c>
      <c r="H12" s="661" t="s">
        <v>3304</v>
      </c>
      <c r="I12" s="666" t="s">
        <v>3305</v>
      </c>
      <c r="J12" s="661" t="s">
        <v>3261</v>
      </c>
      <c r="K12" s="661" t="s">
        <v>90</v>
      </c>
      <c r="L12" s="661" t="s">
        <v>3282</v>
      </c>
      <c r="M12" s="661">
        <v>340</v>
      </c>
      <c r="N12" s="661" t="s">
        <v>3267</v>
      </c>
      <c r="O12" s="666" t="s">
        <v>3305</v>
      </c>
      <c r="P12" s="661" t="s">
        <v>94</v>
      </c>
      <c r="Q12" s="664">
        <v>44717</v>
      </c>
      <c r="R12" s="661" t="s">
        <v>3306</v>
      </c>
      <c r="S12" s="661" t="s">
        <v>94</v>
      </c>
      <c r="T12" s="661" t="s">
        <v>602</v>
      </c>
      <c r="U12" s="661" t="s">
        <v>3307</v>
      </c>
      <c r="V12" s="661" t="s">
        <v>154</v>
      </c>
      <c r="W12" s="661">
        <v>20</v>
      </c>
      <c r="X12" s="219"/>
      <c r="Y12" s="219"/>
      <c r="Z12" s="219"/>
      <c r="AA12" s="219"/>
    </row>
    <row r="13" spans="1:27" ht="46.5" customHeight="1">
      <c r="A13" s="658">
        <v>9</v>
      </c>
      <c r="B13" s="659" t="s">
        <v>175</v>
      </c>
      <c r="C13" s="660" t="s">
        <v>3308</v>
      </c>
      <c r="D13" s="661" t="s">
        <v>1198</v>
      </c>
      <c r="E13" s="661" t="s">
        <v>3309</v>
      </c>
      <c r="F13" s="661" t="s">
        <v>3310</v>
      </c>
      <c r="G13" s="661">
        <v>1417006141</v>
      </c>
      <c r="H13" s="661" t="s">
        <v>3311</v>
      </c>
      <c r="I13" s="662" t="s">
        <v>3312</v>
      </c>
      <c r="J13" s="661" t="s">
        <v>3261</v>
      </c>
      <c r="K13" s="661" t="s">
        <v>90</v>
      </c>
      <c r="L13" s="661" t="s">
        <v>3313</v>
      </c>
      <c r="M13" s="663">
        <v>340</v>
      </c>
      <c r="N13" s="661" t="s">
        <v>838</v>
      </c>
      <c r="O13" s="662" t="s">
        <v>3312</v>
      </c>
      <c r="P13" s="661" t="s">
        <v>94</v>
      </c>
      <c r="Q13" s="661" t="s">
        <v>94</v>
      </c>
      <c r="R13" s="661" t="s">
        <v>3314</v>
      </c>
      <c r="S13" s="661" t="s">
        <v>94</v>
      </c>
      <c r="T13" s="661" t="s">
        <v>602</v>
      </c>
      <c r="U13" s="661" t="s">
        <v>3315</v>
      </c>
      <c r="V13" s="661" t="s">
        <v>154</v>
      </c>
      <c r="W13" s="661">
        <v>91</v>
      </c>
      <c r="X13" s="219"/>
      <c r="Y13" s="219"/>
      <c r="Z13" s="219"/>
      <c r="AA13" s="219"/>
    </row>
    <row r="14" spans="1:27" ht="240">
      <c r="A14" s="658">
        <v>10</v>
      </c>
      <c r="B14" s="659" t="s">
        <v>175</v>
      </c>
      <c r="C14" s="660" t="s">
        <v>3316</v>
      </c>
      <c r="D14" s="661" t="s">
        <v>1198</v>
      </c>
      <c r="E14" s="661" t="s">
        <v>3317</v>
      </c>
      <c r="F14" s="661" t="s">
        <v>1105</v>
      </c>
      <c r="G14" s="661">
        <v>1417006487</v>
      </c>
      <c r="H14" s="661" t="s">
        <v>3318</v>
      </c>
      <c r="I14" s="666" t="s">
        <v>1107</v>
      </c>
      <c r="J14" s="661" t="s">
        <v>3261</v>
      </c>
      <c r="K14" s="661" t="s">
        <v>90</v>
      </c>
      <c r="L14" s="661" t="s">
        <v>3319</v>
      </c>
      <c r="M14" s="661">
        <v>340</v>
      </c>
      <c r="N14" s="661" t="s">
        <v>1344</v>
      </c>
      <c r="O14" s="666" t="s">
        <v>1107</v>
      </c>
      <c r="P14" s="661" t="s">
        <v>94</v>
      </c>
      <c r="Q14" s="661"/>
      <c r="R14" s="661" t="s">
        <v>3320</v>
      </c>
      <c r="S14" s="661">
        <v>2023</v>
      </c>
      <c r="T14" s="661" t="s">
        <v>1091</v>
      </c>
      <c r="U14" s="661" t="s">
        <v>1111</v>
      </c>
      <c r="V14" s="661" t="s">
        <v>154</v>
      </c>
      <c r="W14" s="661">
        <v>20</v>
      </c>
      <c r="X14" s="224"/>
      <c r="Y14" s="224"/>
      <c r="Z14" s="224"/>
      <c r="AA14" s="224"/>
    </row>
    <row r="15" spans="1:27" ht="225">
      <c r="A15" s="658">
        <v>11</v>
      </c>
      <c r="B15" s="659" t="s">
        <v>175</v>
      </c>
      <c r="C15" s="660" t="s">
        <v>3321</v>
      </c>
      <c r="D15" s="661" t="s">
        <v>1831</v>
      </c>
      <c r="E15" s="661" t="s">
        <v>3322</v>
      </c>
      <c r="F15" s="661" t="s">
        <v>3323</v>
      </c>
      <c r="G15" s="661">
        <v>1417000260</v>
      </c>
      <c r="H15" s="661" t="s">
        <v>3324</v>
      </c>
      <c r="I15" s="665" t="s">
        <v>3325</v>
      </c>
      <c r="J15" s="661" t="s">
        <v>3261</v>
      </c>
      <c r="K15" s="661" t="s">
        <v>90</v>
      </c>
      <c r="L15" s="661" t="s">
        <v>3282</v>
      </c>
      <c r="M15" s="661">
        <v>340</v>
      </c>
      <c r="N15" s="661" t="s">
        <v>1455</v>
      </c>
      <c r="O15" s="665" t="s">
        <v>3325</v>
      </c>
      <c r="P15" s="661" t="s">
        <v>94</v>
      </c>
      <c r="Q15" s="661" t="s">
        <v>94</v>
      </c>
      <c r="R15" s="661" t="s">
        <v>3326</v>
      </c>
      <c r="S15" s="661" t="s">
        <v>94</v>
      </c>
      <c r="T15" s="661" t="s">
        <v>602</v>
      </c>
      <c r="U15" s="661" t="s">
        <v>3327</v>
      </c>
      <c r="V15" s="661" t="s">
        <v>154</v>
      </c>
      <c r="W15" s="661">
        <v>48</v>
      </c>
      <c r="X15" s="588"/>
      <c r="Y15" s="588"/>
      <c r="Z15" s="588"/>
      <c r="AA15" s="588"/>
    </row>
    <row r="16" spans="1:27" ht="225">
      <c r="A16" s="658">
        <v>12</v>
      </c>
      <c r="B16" s="659" t="s">
        <v>175</v>
      </c>
      <c r="C16" s="660" t="s">
        <v>3328</v>
      </c>
      <c r="D16" s="661" t="s">
        <v>1198</v>
      </c>
      <c r="E16" s="661" t="s">
        <v>3329</v>
      </c>
      <c r="F16" s="661" t="s">
        <v>3330</v>
      </c>
      <c r="G16" s="661">
        <v>1417006470</v>
      </c>
      <c r="H16" s="661" t="s">
        <v>3331</v>
      </c>
      <c r="I16" s="666" t="s">
        <v>180</v>
      </c>
      <c r="J16" s="661" t="s">
        <v>3261</v>
      </c>
      <c r="K16" s="661" t="s">
        <v>90</v>
      </c>
      <c r="L16" s="661" t="s">
        <v>3313</v>
      </c>
      <c r="M16" s="661">
        <v>340</v>
      </c>
      <c r="N16" s="661" t="s">
        <v>183</v>
      </c>
      <c r="O16" s="661" t="s">
        <v>3332</v>
      </c>
      <c r="P16" s="661" t="s">
        <v>94</v>
      </c>
      <c r="Q16" s="664">
        <v>44717</v>
      </c>
      <c r="R16" s="668" t="s">
        <v>3333</v>
      </c>
      <c r="S16" s="658" t="s">
        <v>94</v>
      </c>
      <c r="T16" s="661" t="s">
        <v>3334</v>
      </c>
      <c r="U16" s="661" t="s">
        <v>3335</v>
      </c>
      <c r="V16" s="661" t="s">
        <v>154</v>
      </c>
      <c r="W16" s="661">
        <v>20</v>
      </c>
      <c r="X16" s="224"/>
      <c r="Y16" s="224"/>
      <c r="Z16" s="224"/>
      <c r="AA16" s="224"/>
    </row>
    <row r="17" spans="1:27" ht="29.25" customHeight="1">
      <c r="A17" s="658">
        <v>13</v>
      </c>
      <c r="B17" s="659" t="s">
        <v>175</v>
      </c>
      <c r="C17" s="658" t="s">
        <v>3336</v>
      </c>
      <c r="D17" s="661" t="s">
        <v>3337</v>
      </c>
      <c r="E17" s="661" t="s">
        <v>3338</v>
      </c>
      <c r="F17" s="661" t="s">
        <v>3339</v>
      </c>
      <c r="G17" s="661">
        <v>1417006952</v>
      </c>
      <c r="H17" s="661" t="s">
        <v>3340</v>
      </c>
      <c r="I17" s="661" t="s">
        <v>3341</v>
      </c>
      <c r="J17" s="661" t="s">
        <v>3261</v>
      </c>
      <c r="K17" s="661" t="s">
        <v>90</v>
      </c>
      <c r="L17" s="661" t="s">
        <v>3313</v>
      </c>
      <c r="M17" s="661">
        <v>340</v>
      </c>
      <c r="N17" s="661" t="s">
        <v>183</v>
      </c>
      <c r="O17" s="661" t="s">
        <v>3341</v>
      </c>
      <c r="P17" s="661" t="s">
        <v>94</v>
      </c>
      <c r="Q17" s="664">
        <v>44718</v>
      </c>
      <c r="R17" s="655" t="s">
        <v>3342</v>
      </c>
      <c r="S17" s="661" t="s">
        <v>94</v>
      </c>
      <c r="T17" s="661" t="s">
        <v>602</v>
      </c>
      <c r="U17" s="661" t="s">
        <v>3343</v>
      </c>
      <c r="V17" s="661" t="s">
        <v>154</v>
      </c>
      <c r="W17" s="661">
        <v>20</v>
      </c>
      <c r="X17" s="224"/>
      <c r="Y17" s="224"/>
      <c r="Z17" s="224"/>
      <c r="AA17" s="224"/>
    </row>
    <row r="18" spans="1:27" ht="29.25" customHeight="1">
      <c r="A18" s="658">
        <v>14</v>
      </c>
      <c r="B18" s="659" t="s">
        <v>175</v>
      </c>
      <c r="C18" s="660" t="s">
        <v>3344</v>
      </c>
      <c r="D18" s="661" t="s">
        <v>1198</v>
      </c>
      <c r="E18" s="661" t="s">
        <v>3345</v>
      </c>
      <c r="F18" s="661" t="s">
        <v>3346</v>
      </c>
      <c r="G18" s="661">
        <v>1417006039</v>
      </c>
      <c r="H18" s="661" t="s">
        <v>3347</v>
      </c>
      <c r="I18" s="666" t="s">
        <v>3348</v>
      </c>
      <c r="J18" s="661" t="s">
        <v>3261</v>
      </c>
      <c r="K18" s="661" t="s">
        <v>90</v>
      </c>
      <c r="L18" s="661" t="s">
        <v>3313</v>
      </c>
      <c r="M18" s="661">
        <v>340</v>
      </c>
      <c r="N18" s="661" t="s">
        <v>1079</v>
      </c>
      <c r="O18" s="666" t="s">
        <v>3348</v>
      </c>
      <c r="P18" s="661" t="s">
        <v>94</v>
      </c>
      <c r="Q18" s="664">
        <v>45082</v>
      </c>
      <c r="R18" s="661" t="s">
        <v>3349</v>
      </c>
      <c r="S18" s="661" t="s">
        <v>94</v>
      </c>
      <c r="T18" s="661" t="s">
        <v>602</v>
      </c>
      <c r="U18" s="661" t="s">
        <v>3350</v>
      </c>
      <c r="V18" s="661" t="s">
        <v>154</v>
      </c>
      <c r="W18" s="661">
        <v>25</v>
      </c>
      <c r="X18" s="224"/>
      <c r="Y18" s="224"/>
      <c r="Z18" s="224"/>
      <c r="AA18" s="224"/>
    </row>
    <row r="19" spans="1:27" ht="56.25" customHeight="1">
      <c r="A19" s="658">
        <v>15</v>
      </c>
      <c r="B19" s="659" t="s">
        <v>175</v>
      </c>
      <c r="C19" s="660" t="s">
        <v>3351</v>
      </c>
      <c r="D19" s="661" t="s">
        <v>1198</v>
      </c>
      <c r="E19" s="661" t="s">
        <v>3352</v>
      </c>
      <c r="F19" s="661" t="s">
        <v>3353</v>
      </c>
      <c r="G19" s="663">
        <v>1417002203</v>
      </c>
      <c r="H19" s="661" t="s">
        <v>3354</v>
      </c>
      <c r="I19" s="662" t="s">
        <v>3355</v>
      </c>
      <c r="J19" s="661" t="s">
        <v>3261</v>
      </c>
      <c r="K19" s="661" t="s">
        <v>90</v>
      </c>
      <c r="L19" s="661" t="s">
        <v>3356</v>
      </c>
      <c r="M19" s="661">
        <v>340</v>
      </c>
      <c r="N19" s="661" t="s">
        <v>2286</v>
      </c>
      <c r="O19" s="662" t="s">
        <v>3355</v>
      </c>
      <c r="P19" s="661" t="s">
        <v>94</v>
      </c>
      <c r="Q19" s="664">
        <v>45082</v>
      </c>
      <c r="R19" s="661" t="s">
        <v>3357</v>
      </c>
      <c r="S19" s="661" t="s">
        <v>94</v>
      </c>
      <c r="T19" s="661" t="s">
        <v>3358</v>
      </c>
      <c r="U19" s="661" t="s">
        <v>3359</v>
      </c>
      <c r="V19" s="661" t="s">
        <v>154</v>
      </c>
      <c r="W19" s="661">
        <v>50</v>
      </c>
      <c r="X19" s="219"/>
      <c r="Y19" s="219"/>
      <c r="Z19" s="219"/>
      <c r="AA19" s="219"/>
    </row>
    <row r="20" spans="1:27" ht="53.25" customHeight="1">
      <c r="A20" s="658">
        <v>16</v>
      </c>
      <c r="B20" s="669" t="s">
        <v>175</v>
      </c>
      <c r="C20" s="660" t="s">
        <v>3360</v>
      </c>
      <c r="D20" s="663" t="s">
        <v>1198</v>
      </c>
      <c r="E20" s="663" t="s">
        <v>3361</v>
      </c>
      <c r="F20" s="663" t="s">
        <v>3362</v>
      </c>
      <c r="G20" s="663">
        <v>1417005363</v>
      </c>
      <c r="H20" s="663" t="s">
        <v>3363</v>
      </c>
      <c r="I20" s="670" t="s">
        <v>3364</v>
      </c>
      <c r="J20" s="661" t="s">
        <v>3261</v>
      </c>
      <c r="K20" s="661" t="s">
        <v>90</v>
      </c>
      <c r="L20" s="661" t="s">
        <v>3356</v>
      </c>
      <c r="M20" s="661">
        <v>340</v>
      </c>
      <c r="N20" s="661" t="s">
        <v>3275</v>
      </c>
      <c r="O20" s="666" t="s">
        <v>3364</v>
      </c>
      <c r="P20" s="661" t="s">
        <v>94</v>
      </c>
      <c r="Q20" s="664">
        <v>45082</v>
      </c>
      <c r="R20" s="661" t="s">
        <v>3365</v>
      </c>
      <c r="S20" s="661" t="s">
        <v>94</v>
      </c>
      <c r="T20" s="661" t="s">
        <v>602</v>
      </c>
      <c r="U20" s="661" t="s">
        <v>3366</v>
      </c>
      <c r="V20" s="661" t="s">
        <v>154</v>
      </c>
      <c r="W20" s="661">
        <v>20</v>
      </c>
      <c r="X20" s="255"/>
      <c r="Y20" s="255"/>
      <c r="Z20" s="255"/>
      <c r="AA20" s="255"/>
    </row>
    <row r="21" spans="1:27" ht="56.25" customHeight="1">
      <c r="A21" s="658">
        <v>17</v>
      </c>
      <c r="B21" s="659" t="s">
        <v>175</v>
      </c>
      <c r="C21" s="660" t="s">
        <v>3367</v>
      </c>
      <c r="D21" s="661" t="s">
        <v>1198</v>
      </c>
      <c r="E21" s="661" t="s">
        <v>3368</v>
      </c>
      <c r="F21" s="661" t="s">
        <v>3369</v>
      </c>
      <c r="G21" s="661">
        <v>1417006166</v>
      </c>
      <c r="H21" s="661" t="s">
        <v>3370</v>
      </c>
      <c r="I21" s="666" t="s">
        <v>3371</v>
      </c>
      <c r="J21" s="661" t="s">
        <v>3261</v>
      </c>
      <c r="K21" s="661" t="s">
        <v>90</v>
      </c>
      <c r="L21" s="661" t="s">
        <v>3313</v>
      </c>
      <c r="M21" s="661">
        <v>340</v>
      </c>
      <c r="N21" s="661" t="s">
        <v>1455</v>
      </c>
      <c r="O21" s="666" t="s">
        <v>3371</v>
      </c>
      <c r="P21" s="661" t="s">
        <v>94</v>
      </c>
      <c r="Q21" s="664">
        <v>45051</v>
      </c>
      <c r="R21" s="661" t="s">
        <v>3372</v>
      </c>
      <c r="S21" s="661" t="s">
        <v>94</v>
      </c>
      <c r="T21" s="661" t="s">
        <v>3373</v>
      </c>
      <c r="U21" s="661" t="s">
        <v>3374</v>
      </c>
      <c r="V21" s="661" t="s">
        <v>154</v>
      </c>
      <c r="W21" s="661">
        <v>91</v>
      </c>
      <c r="X21" s="219"/>
      <c r="Y21" s="219"/>
      <c r="Z21" s="219"/>
      <c r="AA21" s="219"/>
    </row>
    <row r="22" spans="1:27" ht="94.5" customHeight="1">
      <c r="A22" s="658">
        <v>18</v>
      </c>
      <c r="B22" s="659" t="s">
        <v>175</v>
      </c>
      <c r="C22" s="660" t="s">
        <v>3265</v>
      </c>
      <c r="D22" s="661" t="s">
        <v>1831</v>
      </c>
      <c r="E22" s="661" t="s">
        <v>1074</v>
      </c>
      <c r="F22" s="661" t="s">
        <v>1075</v>
      </c>
      <c r="G22" s="661">
        <v>1417006511</v>
      </c>
      <c r="H22" s="661" t="s">
        <v>1076</v>
      </c>
      <c r="I22" s="662" t="s">
        <v>1077</v>
      </c>
      <c r="J22" s="663" t="s">
        <v>3375</v>
      </c>
      <c r="K22" s="661" t="s">
        <v>90</v>
      </c>
      <c r="L22" s="661" t="s">
        <v>3376</v>
      </c>
      <c r="M22" s="661">
        <v>586</v>
      </c>
      <c r="N22" s="661" t="s">
        <v>1079</v>
      </c>
      <c r="O22" s="666" t="s">
        <v>1077</v>
      </c>
      <c r="P22" s="661" t="s">
        <v>94</v>
      </c>
      <c r="Q22" s="664">
        <v>41068</v>
      </c>
      <c r="R22" s="661" t="s">
        <v>3377</v>
      </c>
      <c r="S22" s="661" t="s">
        <v>94</v>
      </c>
      <c r="T22" s="661" t="s">
        <v>602</v>
      </c>
      <c r="U22" s="661" t="s">
        <v>1081</v>
      </c>
      <c r="V22" s="661" t="s">
        <v>154</v>
      </c>
      <c r="W22" s="661">
        <v>20</v>
      </c>
      <c r="X22" s="219"/>
      <c r="Y22" s="219"/>
      <c r="Z22" s="219"/>
      <c r="AA22" s="219"/>
    </row>
    <row r="23" spans="1:27" ht="49.5" customHeight="1">
      <c r="A23" s="658">
        <v>19</v>
      </c>
      <c r="B23" s="659" t="s">
        <v>175</v>
      </c>
      <c r="C23" s="660" t="s">
        <v>3278</v>
      </c>
      <c r="D23" s="661" t="s">
        <v>1198</v>
      </c>
      <c r="E23" s="661" t="s">
        <v>3378</v>
      </c>
      <c r="F23" s="661" t="s">
        <v>3379</v>
      </c>
      <c r="G23" s="661">
        <v>1417006335</v>
      </c>
      <c r="H23" s="661" t="s">
        <v>3380</v>
      </c>
      <c r="I23" s="665" t="s">
        <v>1087</v>
      </c>
      <c r="J23" s="663" t="s">
        <v>3375</v>
      </c>
      <c r="K23" s="661" t="s">
        <v>90</v>
      </c>
      <c r="L23" s="671" t="s">
        <v>3381</v>
      </c>
      <c r="M23" s="658">
        <v>586</v>
      </c>
      <c r="N23" s="661" t="s">
        <v>2149</v>
      </c>
      <c r="O23" s="666" t="s">
        <v>1087</v>
      </c>
      <c r="P23" s="661" t="s">
        <v>94</v>
      </c>
      <c r="Q23" s="661" t="s">
        <v>94</v>
      </c>
      <c r="R23" s="661" t="s">
        <v>3293</v>
      </c>
      <c r="S23" s="661" t="s">
        <v>94</v>
      </c>
      <c r="T23" s="661" t="s">
        <v>1091</v>
      </c>
      <c r="U23" s="661" t="s">
        <v>1092</v>
      </c>
      <c r="V23" s="661" t="s">
        <v>154</v>
      </c>
      <c r="W23" s="661">
        <v>90</v>
      </c>
      <c r="X23" s="219"/>
      <c r="Y23" s="219"/>
      <c r="Z23" s="219"/>
      <c r="AA23" s="219"/>
    </row>
    <row r="24" spans="1:27" ht="39" customHeight="1">
      <c r="A24" s="658">
        <v>20</v>
      </c>
      <c r="B24" s="659" t="s">
        <v>175</v>
      </c>
      <c r="C24" s="660" t="s">
        <v>3382</v>
      </c>
      <c r="D24" s="661" t="s">
        <v>1198</v>
      </c>
      <c r="E24" s="661" t="s">
        <v>1094</v>
      </c>
      <c r="F24" s="661" t="s">
        <v>1095</v>
      </c>
      <c r="G24" s="661">
        <v>1417005638</v>
      </c>
      <c r="H24" s="661" t="s">
        <v>1096</v>
      </c>
      <c r="I24" s="665" t="s">
        <v>1097</v>
      </c>
      <c r="J24" s="663" t="s">
        <v>3375</v>
      </c>
      <c r="K24" s="661" t="s">
        <v>90</v>
      </c>
      <c r="L24" s="655" t="s">
        <v>3383</v>
      </c>
      <c r="M24" s="663">
        <v>586</v>
      </c>
      <c r="N24" s="661" t="s">
        <v>1099</v>
      </c>
      <c r="O24" s="665" t="s">
        <v>1097</v>
      </c>
      <c r="P24" s="661" t="s">
        <v>94</v>
      </c>
      <c r="Q24" s="661" t="s">
        <v>1100</v>
      </c>
      <c r="R24" s="661" t="s">
        <v>3293</v>
      </c>
      <c r="S24" s="661" t="s">
        <v>94</v>
      </c>
      <c r="T24" s="661" t="s">
        <v>602</v>
      </c>
      <c r="U24" s="661" t="s">
        <v>1102</v>
      </c>
      <c r="V24" s="661" t="s">
        <v>94</v>
      </c>
      <c r="W24" s="661">
        <v>60</v>
      </c>
      <c r="X24" s="219"/>
      <c r="Y24" s="219"/>
      <c r="Z24" s="219"/>
      <c r="AA24" s="219"/>
    </row>
    <row r="25" spans="1:27" ht="42" customHeight="1">
      <c r="A25" s="658">
        <v>21</v>
      </c>
      <c r="B25" s="659" t="s">
        <v>175</v>
      </c>
      <c r="C25" s="660" t="s">
        <v>3316</v>
      </c>
      <c r="D25" s="661" t="s">
        <v>1198</v>
      </c>
      <c r="E25" s="661" t="s">
        <v>1104</v>
      </c>
      <c r="F25" s="661" t="s">
        <v>1105</v>
      </c>
      <c r="G25" s="661">
        <v>1417006487</v>
      </c>
      <c r="H25" s="661" t="s">
        <v>1106</v>
      </c>
      <c r="I25" s="666" t="s">
        <v>1107</v>
      </c>
      <c r="J25" s="663" t="s">
        <v>3375</v>
      </c>
      <c r="K25" s="661" t="s">
        <v>90</v>
      </c>
      <c r="L25" s="661" t="s">
        <v>3384</v>
      </c>
      <c r="M25" s="661">
        <v>586</v>
      </c>
      <c r="N25" s="661" t="s">
        <v>838</v>
      </c>
      <c r="O25" s="666" t="s">
        <v>1107</v>
      </c>
      <c r="P25" s="661" t="s">
        <v>94</v>
      </c>
      <c r="Q25" s="661"/>
      <c r="R25" s="661" t="s">
        <v>3385</v>
      </c>
      <c r="S25" s="661">
        <v>2023</v>
      </c>
      <c r="T25" s="661" t="s">
        <v>1091</v>
      </c>
      <c r="U25" s="661" t="s">
        <v>1111</v>
      </c>
      <c r="V25" s="661" t="s">
        <v>154</v>
      </c>
      <c r="W25" s="661">
        <v>40</v>
      </c>
      <c r="X25" s="224"/>
      <c r="Y25" s="224"/>
      <c r="Z25" s="224"/>
      <c r="AA25" s="224"/>
    </row>
    <row r="26" spans="1:27" ht="43.5" customHeight="1">
      <c r="A26" s="658">
        <v>22</v>
      </c>
      <c r="B26" s="659" t="s">
        <v>175</v>
      </c>
      <c r="C26" s="658" t="s">
        <v>3386</v>
      </c>
      <c r="D26" s="661" t="s">
        <v>1198</v>
      </c>
      <c r="E26" s="661" t="s">
        <v>1113</v>
      </c>
      <c r="F26" s="661" t="s">
        <v>1114</v>
      </c>
      <c r="G26" s="661">
        <v>1417006529</v>
      </c>
      <c r="H26" s="661" t="s">
        <v>1115</v>
      </c>
      <c r="I26" s="662" t="s">
        <v>1116</v>
      </c>
      <c r="J26" s="663" t="s">
        <v>3375</v>
      </c>
      <c r="K26" s="661" t="s">
        <v>90</v>
      </c>
      <c r="L26" s="661" t="s">
        <v>3387</v>
      </c>
      <c r="M26" s="661">
        <v>586</v>
      </c>
      <c r="N26" s="661" t="s">
        <v>1145</v>
      </c>
      <c r="O26" s="662" t="s">
        <v>1116</v>
      </c>
      <c r="P26" s="661" t="s">
        <v>94</v>
      </c>
      <c r="Q26" s="661" t="s">
        <v>1118</v>
      </c>
      <c r="R26" s="661" t="s">
        <v>3388</v>
      </c>
      <c r="S26" s="661">
        <v>2021</v>
      </c>
      <c r="T26" s="661" t="s">
        <v>1120</v>
      </c>
      <c r="U26" s="661" t="s">
        <v>1121</v>
      </c>
      <c r="V26" s="661" t="s">
        <v>154</v>
      </c>
      <c r="W26" s="661">
        <v>205</v>
      </c>
      <c r="X26" s="219"/>
      <c r="Y26" s="219"/>
      <c r="Z26" s="219"/>
      <c r="AA26" s="219"/>
    </row>
    <row r="27" spans="1:27" ht="57.75" customHeight="1">
      <c r="A27" s="658">
        <v>23</v>
      </c>
      <c r="B27" s="659" t="s">
        <v>175</v>
      </c>
      <c r="C27" s="660" t="s">
        <v>3389</v>
      </c>
      <c r="D27" s="663" t="s">
        <v>816</v>
      </c>
      <c r="E27" s="663" t="s">
        <v>1123</v>
      </c>
      <c r="F27" s="663" t="s">
        <v>1124</v>
      </c>
      <c r="G27" s="663">
        <v>1417010130</v>
      </c>
      <c r="H27" s="663" t="s">
        <v>1125</v>
      </c>
      <c r="I27" s="670" t="s">
        <v>3390</v>
      </c>
      <c r="J27" s="663" t="s">
        <v>3375</v>
      </c>
      <c r="K27" s="663" t="s">
        <v>90</v>
      </c>
      <c r="L27" s="663" t="s">
        <v>1126</v>
      </c>
      <c r="M27" s="663">
        <v>586</v>
      </c>
      <c r="N27" s="663" t="s">
        <v>838</v>
      </c>
      <c r="O27" s="663" t="s">
        <v>1127</v>
      </c>
      <c r="P27" s="663" t="s">
        <v>94</v>
      </c>
      <c r="Q27" s="663" t="s">
        <v>94</v>
      </c>
      <c r="R27" s="663" t="s">
        <v>3391</v>
      </c>
      <c r="S27" s="663">
        <v>2022</v>
      </c>
      <c r="T27" s="663" t="s">
        <v>1129</v>
      </c>
      <c r="U27" s="663" t="s">
        <v>1130</v>
      </c>
      <c r="V27" s="663" t="s">
        <v>94</v>
      </c>
      <c r="W27" s="663">
        <v>40</v>
      </c>
      <c r="X27" s="224"/>
      <c r="Y27" s="224"/>
      <c r="Z27" s="224"/>
      <c r="AA27" s="224"/>
    </row>
    <row r="28" spans="1:27" ht="54.75" customHeight="1">
      <c r="A28" s="658">
        <v>24</v>
      </c>
      <c r="B28" s="659" t="s">
        <v>175</v>
      </c>
      <c r="C28" s="658" t="s">
        <v>3392</v>
      </c>
      <c r="D28" s="661" t="s">
        <v>1198</v>
      </c>
      <c r="E28" s="661" t="s">
        <v>3329</v>
      </c>
      <c r="F28" s="661" t="s">
        <v>3330</v>
      </c>
      <c r="G28" s="661">
        <v>1417006471</v>
      </c>
      <c r="H28" s="661" t="s">
        <v>3393</v>
      </c>
      <c r="I28" s="666" t="s">
        <v>180</v>
      </c>
      <c r="J28" s="663" t="s">
        <v>89</v>
      </c>
      <c r="K28" s="661" t="s">
        <v>90</v>
      </c>
      <c r="L28" s="672" t="s">
        <v>3394</v>
      </c>
      <c r="M28" s="658">
        <v>586</v>
      </c>
      <c r="N28" s="661" t="s">
        <v>183</v>
      </c>
      <c r="O28" s="661" t="s">
        <v>3332</v>
      </c>
      <c r="P28" s="661" t="s">
        <v>94</v>
      </c>
      <c r="Q28" s="664">
        <v>44718</v>
      </c>
      <c r="R28" s="661" t="s">
        <v>3395</v>
      </c>
      <c r="S28" s="661" t="s">
        <v>94</v>
      </c>
      <c r="T28" s="661" t="s">
        <v>185</v>
      </c>
      <c r="U28" s="661" t="s">
        <v>186</v>
      </c>
      <c r="V28" s="661" t="s">
        <v>154</v>
      </c>
      <c r="W28" s="661">
        <v>60</v>
      </c>
      <c r="X28" s="224"/>
      <c r="Y28" s="224"/>
      <c r="Z28" s="224"/>
      <c r="AA28" s="224"/>
    </row>
    <row r="29" spans="1:27" ht="15.75" customHeight="1">
      <c r="A29" s="658">
        <v>25</v>
      </c>
      <c r="B29" s="659" t="s">
        <v>175</v>
      </c>
      <c r="C29" s="658" t="s">
        <v>3396</v>
      </c>
      <c r="D29" s="663" t="s">
        <v>3397</v>
      </c>
      <c r="E29" s="661" t="s">
        <v>3398</v>
      </c>
      <c r="F29" s="673" t="s">
        <v>1210</v>
      </c>
      <c r="G29" s="661">
        <v>1417009618</v>
      </c>
      <c r="H29" s="661" t="s">
        <v>3399</v>
      </c>
      <c r="I29" s="666" t="s">
        <v>1212</v>
      </c>
      <c r="J29" s="661" t="s">
        <v>3261</v>
      </c>
      <c r="K29" s="661" t="s">
        <v>193</v>
      </c>
      <c r="L29" s="655" t="s">
        <v>3313</v>
      </c>
      <c r="M29" s="661">
        <v>340</v>
      </c>
      <c r="N29" s="661" t="s">
        <v>3400</v>
      </c>
      <c r="O29" s="666" t="s">
        <v>1212</v>
      </c>
      <c r="P29" s="661" t="s">
        <v>94</v>
      </c>
      <c r="Q29" s="661">
        <v>2014</v>
      </c>
      <c r="R29" s="661" t="s">
        <v>3401</v>
      </c>
      <c r="S29" s="661">
        <v>2022</v>
      </c>
      <c r="T29" s="661" t="s">
        <v>1217</v>
      </c>
      <c r="U29" s="661" t="s">
        <v>3402</v>
      </c>
      <c r="V29" s="661" t="s">
        <v>94</v>
      </c>
      <c r="W29" s="661">
        <v>95</v>
      </c>
      <c r="X29" s="224"/>
      <c r="Y29" s="224"/>
      <c r="Z29" s="224"/>
      <c r="AA29" s="224"/>
    </row>
    <row r="30" spans="1:27" ht="15.75" customHeight="1">
      <c r="A30" s="658">
        <v>26</v>
      </c>
      <c r="B30" s="659" t="s">
        <v>175</v>
      </c>
      <c r="C30" s="658" t="s">
        <v>1131</v>
      </c>
      <c r="D30" s="663" t="s">
        <v>3403</v>
      </c>
      <c r="E30" s="663" t="s">
        <v>3404</v>
      </c>
      <c r="F30" s="663" t="s">
        <v>1134</v>
      </c>
      <c r="G30" s="663">
        <v>1417001915</v>
      </c>
      <c r="H30" s="663" t="s">
        <v>1135</v>
      </c>
      <c r="I30" s="674" t="s">
        <v>1136</v>
      </c>
      <c r="J30" s="663" t="s">
        <v>3375</v>
      </c>
      <c r="K30" s="663" t="s">
        <v>90</v>
      </c>
      <c r="L30" s="663" t="s">
        <v>3405</v>
      </c>
      <c r="M30" s="663">
        <v>586</v>
      </c>
      <c r="N30" s="674" t="s">
        <v>1089</v>
      </c>
      <c r="O30" s="663" t="s">
        <v>1127</v>
      </c>
      <c r="P30" s="663" t="s">
        <v>94</v>
      </c>
      <c r="Q30" s="663" t="s">
        <v>94</v>
      </c>
      <c r="R30" s="663" t="s">
        <v>3406</v>
      </c>
      <c r="S30" s="663">
        <v>2022</v>
      </c>
      <c r="T30" s="663" t="s">
        <v>1139</v>
      </c>
      <c r="U30" s="663"/>
      <c r="V30" s="663" t="s">
        <v>94</v>
      </c>
      <c r="W30" s="663">
        <v>60</v>
      </c>
    </row>
    <row r="31" spans="1:27" ht="15.75" customHeight="1">
      <c r="A31" s="658">
        <v>27</v>
      </c>
      <c r="B31" s="659" t="s">
        <v>175</v>
      </c>
      <c r="C31" s="658" t="s">
        <v>3407</v>
      </c>
      <c r="D31" s="663" t="s">
        <v>3397</v>
      </c>
      <c r="E31" s="661" t="s">
        <v>3398</v>
      </c>
      <c r="F31" s="673" t="s">
        <v>1210</v>
      </c>
      <c r="G31" s="661">
        <v>1417009618</v>
      </c>
      <c r="H31" s="661" t="s">
        <v>3399</v>
      </c>
      <c r="I31" s="666" t="s">
        <v>1212</v>
      </c>
      <c r="J31" s="663" t="s">
        <v>3375</v>
      </c>
      <c r="K31" s="661" t="s">
        <v>193</v>
      </c>
      <c r="L31" s="661" t="s">
        <v>1213</v>
      </c>
      <c r="M31" s="661">
        <v>586</v>
      </c>
      <c r="N31" s="661" t="s">
        <v>1214</v>
      </c>
      <c r="O31" s="661" t="s">
        <v>1215</v>
      </c>
      <c r="P31" s="661" t="s">
        <v>94</v>
      </c>
      <c r="Q31" s="661" t="s">
        <v>1216</v>
      </c>
      <c r="R31" s="661" t="s">
        <v>3293</v>
      </c>
      <c r="S31" s="661" t="s">
        <v>94</v>
      </c>
      <c r="T31" s="661" t="s">
        <v>1217</v>
      </c>
      <c r="U31" s="661" t="s">
        <v>1218</v>
      </c>
      <c r="V31" s="661" t="s">
        <v>94</v>
      </c>
      <c r="W31" s="661">
        <v>120</v>
      </c>
    </row>
    <row r="32" spans="1:27" ht="15.75" customHeight="1">
      <c r="A32" s="675"/>
      <c r="B32" s="675"/>
      <c r="C32" s="676"/>
      <c r="D32" s="675"/>
      <c r="E32" s="675"/>
      <c r="F32" s="675"/>
      <c r="G32" s="675"/>
      <c r="H32" s="675"/>
      <c r="I32" s="675"/>
      <c r="J32" s="675"/>
      <c r="K32" s="675"/>
      <c r="L32" s="675"/>
      <c r="M32" s="675"/>
      <c r="N32" s="675"/>
      <c r="O32" s="675"/>
      <c r="P32" s="675"/>
      <c r="Q32" s="675"/>
      <c r="R32" s="675"/>
      <c r="S32" s="675"/>
      <c r="T32" s="675"/>
      <c r="U32" s="675"/>
      <c r="V32" s="675"/>
      <c r="W32" s="671">
        <v>1360</v>
      </c>
    </row>
    <row r="33" spans="3:3" ht="15.75" customHeight="1">
      <c r="C33" s="1"/>
    </row>
    <row r="34" spans="3:3" ht="15.75" customHeight="1">
      <c r="C34" s="1"/>
    </row>
    <row r="35" spans="3:3" ht="15.75" customHeight="1">
      <c r="C35" s="1"/>
    </row>
    <row r="36" spans="3:3" ht="15.75" customHeight="1">
      <c r="C36" s="1"/>
    </row>
    <row r="37" spans="3:3" ht="15.75" customHeight="1">
      <c r="C37" s="1"/>
    </row>
    <row r="38" spans="3:3" ht="15.75" customHeight="1">
      <c r="C38" s="1"/>
    </row>
    <row r="39" spans="3:3" ht="15.75" customHeight="1">
      <c r="C39" s="1"/>
    </row>
    <row r="40" spans="3:3" ht="15.75" customHeight="1">
      <c r="C40" s="1"/>
    </row>
    <row r="41" spans="3:3" ht="15.75" customHeight="1">
      <c r="C41" s="1"/>
    </row>
    <row r="42" spans="3:3" ht="15.75" customHeight="1">
      <c r="C42" s="1"/>
    </row>
    <row r="43" spans="3:3" ht="15.75" customHeight="1">
      <c r="C43" s="1"/>
    </row>
    <row r="44" spans="3:3" ht="15.75" customHeight="1">
      <c r="C44" s="1"/>
    </row>
    <row r="45" spans="3:3" ht="15.75" customHeight="1">
      <c r="C45" s="1"/>
    </row>
    <row r="46" spans="3:3" ht="15.75" customHeight="1">
      <c r="C46" s="1"/>
    </row>
    <row r="47" spans="3:3" ht="15.75" customHeight="1">
      <c r="C47" s="1"/>
    </row>
    <row r="48" spans="3:3" ht="15.75" customHeight="1">
      <c r="C48" s="1"/>
    </row>
    <row r="49" spans="3:3" ht="15.75" customHeight="1">
      <c r="C49" s="1"/>
    </row>
    <row r="50" spans="3:3" ht="15.75" customHeight="1">
      <c r="C50" s="1"/>
    </row>
    <row r="51" spans="3:3" ht="15.75" customHeight="1">
      <c r="C51" s="1"/>
    </row>
    <row r="52" spans="3:3" ht="15.75" customHeight="1">
      <c r="C52" s="1"/>
    </row>
    <row r="53" spans="3:3" ht="15.75" customHeight="1">
      <c r="C53" s="1"/>
    </row>
    <row r="54" spans="3:3" ht="15.75" customHeight="1">
      <c r="C54" s="1"/>
    </row>
    <row r="55" spans="3:3" ht="15.75" customHeight="1">
      <c r="C55" s="1"/>
    </row>
    <row r="56" spans="3:3" ht="15.75" customHeight="1">
      <c r="C56" s="1"/>
    </row>
    <row r="57" spans="3:3" ht="15.75" customHeight="1">
      <c r="C57" s="1"/>
    </row>
    <row r="58" spans="3:3" ht="15.75" customHeight="1">
      <c r="C58" s="1"/>
    </row>
    <row r="59" spans="3:3" ht="15.75" customHeight="1">
      <c r="C59" s="1"/>
    </row>
    <row r="60" spans="3:3" ht="15.75" customHeight="1">
      <c r="C60" s="1"/>
    </row>
    <row r="61" spans="3:3" ht="15.75" customHeight="1">
      <c r="C61" s="1"/>
    </row>
    <row r="62" spans="3:3" ht="15.75" customHeight="1">
      <c r="C62" s="1"/>
    </row>
    <row r="63" spans="3:3" ht="15.75" customHeight="1">
      <c r="C63" s="1"/>
    </row>
    <row r="64" spans="3:3" ht="15.75" customHeight="1">
      <c r="C64" s="1"/>
    </row>
    <row r="65" spans="3:3" ht="15.75" customHeight="1">
      <c r="C65" s="1"/>
    </row>
    <row r="66" spans="3:3" ht="15.75" customHeight="1">
      <c r="C66" s="1"/>
    </row>
    <row r="67" spans="3:3" ht="15.75" customHeight="1">
      <c r="C67" s="1"/>
    </row>
    <row r="68" spans="3:3" ht="15.75" customHeight="1">
      <c r="C68" s="1"/>
    </row>
    <row r="69" spans="3:3" ht="15.75" customHeight="1">
      <c r="C69" s="1"/>
    </row>
    <row r="70" spans="3:3" ht="15.75" customHeight="1">
      <c r="C70" s="1"/>
    </row>
    <row r="71" spans="3:3" ht="15.75" customHeight="1">
      <c r="C71" s="1"/>
    </row>
    <row r="72" spans="3:3" ht="15.75" customHeight="1">
      <c r="C72" s="1"/>
    </row>
    <row r="73" spans="3:3" ht="15.75" customHeight="1">
      <c r="C73" s="1"/>
    </row>
    <row r="74" spans="3:3" ht="15.75" customHeight="1">
      <c r="C74" s="1"/>
    </row>
    <row r="75" spans="3:3" ht="15.75" customHeight="1">
      <c r="C75" s="1"/>
    </row>
    <row r="76" spans="3:3" ht="15.75" customHeight="1">
      <c r="C76" s="1"/>
    </row>
    <row r="77" spans="3:3" ht="15.75" customHeight="1">
      <c r="C77" s="1"/>
    </row>
    <row r="78" spans="3:3" ht="15.75" customHeight="1">
      <c r="C78" s="1"/>
    </row>
    <row r="79" spans="3:3" ht="15.75" customHeight="1">
      <c r="C79" s="1"/>
    </row>
    <row r="80" spans="3:3" ht="15.75" customHeight="1">
      <c r="C80" s="1"/>
    </row>
    <row r="81" spans="3:3" ht="15.75" customHeight="1">
      <c r="C81" s="1"/>
    </row>
    <row r="82" spans="3:3" ht="15.75" customHeight="1">
      <c r="C82" s="1"/>
    </row>
    <row r="83" spans="3:3" ht="15.75" customHeight="1">
      <c r="C83" s="1"/>
    </row>
    <row r="84" spans="3:3" ht="15.75" customHeight="1">
      <c r="C84" s="1"/>
    </row>
    <row r="85" spans="3:3" ht="15.75" customHeight="1">
      <c r="C85" s="1"/>
    </row>
    <row r="86" spans="3:3" ht="15.75" customHeight="1">
      <c r="C86" s="1"/>
    </row>
    <row r="87" spans="3:3" ht="15.75" customHeight="1">
      <c r="C87" s="1"/>
    </row>
    <row r="88" spans="3:3" ht="15.75" customHeight="1">
      <c r="C88" s="1"/>
    </row>
    <row r="89" spans="3:3" ht="15.75" customHeight="1">
      <c r="C89" s="1"/>
    </row>
    <row r="90" spans="3:3" ht="15.75" customHeight="1">
      <c r="C90" s="1"/>
    </row>
    <row r="91" spans="3:3" ht="15.75" customHeight="1">
      <c r="C91" s="1"/>
    </row>
    <row r="92" spans="3:3" ht="15.75" customHeight="1">
      <c r="C92" s="1"/>
    </row>
    <row r="93" spans="3:3" ht="15.75" customHeight="1">
      <c r="C93" s="1"/>
    </row>
    <row r="94" spans="3:3" ht="15.75" customHeight="1">
      <c r="C94" s="1"/>
    </row>
    <row r="95" spans="3:3" ht="15.75" customHeight="1">
      <c r="C95" s="1"/>
    </row>
    <row r="96" spans="3:3" ht="15.75" customHeight="1">
      <c r="C96" s="1"/>
    </row>
    <row r="97" spans="3:3" ht="15.75" customHeight="1">
      <c r="C97" s="1"/>
    </row>
    <row r="98" spans="3:3" ht="15.75" customHeight="1">
      <c r="C98" s="1"/>
    </row>
    <row r="99" spans="3:3" ht="15.75" customHeight="1">
      <c r="C99" s="1"/>
    </row>
    <row r="100" spans="3:3" ht="15.75" customHeight="1">
      <c r="C100" s="1"/>
    </row>
    <row r="101" spans="3:3" ht="15.75" customHeight="1">
      <c r="C101" s="1"/>
    </row>
    <row r="102" spans="3:3" ht="15.75" customHeight="1">
      <c r="C102" s="1"/>
    </row>
    <row r="103" spans="3:3" ht="15.75" customHeight="1">
      <c r="C103" s="1"/>
    </row>
    <row r="104" spans="3:3" ht="15.75" customHeight="1">
      <c r="C104" s="1"/>
    </row>
    <row r="105" spans="3:3" ht="15.75" customHeight="1">
      <c r="C105" s="1"/>
    </row>
    <row r="106" spans="3:3" ht="15.75" customHeight="1">
      <c r="C106" s="1"/>
    </row>
    <row r="107" spans="3:3" ht="15.75" customHeight="1">
      <c r="C107" s="1"/>
    </row>
    <row r="108" spans="3:3" ht="15.75" customHeight="1">
      <c r="C108" s="1"/>
    </row>
    <row r="109" spans="3:3" ht="15.75" customHeight="1">
      <c r="C109" s="1"/>
    </row>
    <row r="110" spans="3:3" ht="15.75" customHeight="1">
      <c r="C110" s="1"/>
    </row>
    <row r="111" spans="3:3" ht="15.75" customHeight="1">
      <c r="C111" s="1"/>
    </row>
    <row r="112" spans="3:3" ht="15.75" customHeight="1">
      <c r="C112" s="1"/>
    </row>
    <row r="113" spans="3:3" ht="15.75" customHeight="1">
      <c r="C113" s="1"/>
    </row>
    <row r="114" spans="3:3" ht="15.75" customHeight="1">
      <c r="C114" s="1"/>
    </row>
    <row r="115" spans="3:3" ht="15.75" customHeight="1">
      <c r="C115" s="1"/>
    </row>
    <row r="116" spans="3:3" ht="15.75" customHeight="1">
      <c r="C116" s="1"/>
    </row>
    <row r="117" spans="3:3" ht="15.75" customHeight="1">
      <c r="C117" s="1"/>
    </row>
    <row r="118" spans="3:3" ht="15.75" customHeight="1">
      <c r="C118" s="1"/>
    </row>
    <row r="119" spans="3:3" ht="15.75" customHeight="1">
      <c r="C119" s="1"/>
    </row>
    <row r="120" spans="3:3" ht="15.75" customHeight="1">
      <c r="C120" s="1"/>
    </row>
    <row r="121" spans="3:3" ht="15.75" customHeight="1">
      <c r="C121" s="1"/>
    </row>
    <row r="122" spans="3:3" ht="15.75" customHeight="1">
      <c r="C122" s="1"/>
    </row>
    <row r="123" spans="3:3" ht="15.75" customHeight="1">
      <c r="C123" s="1"/>
    </row>
    <row r="124" spans="3:3" ht="15.75" customHeight="1">
      <c r="C124" s="1"/>
    </row>
    <row r="125" spans="3:3" ht="15.75" customHeight="1">
      <c r="C125" s="1"/>
    </row>
    <row r="126" spans="3:3" ht="15.75" customHeight="1">
      <c r="C126" s="1"/>
    </row>
    <row r="127" spans="3:3" ht="15.75" customHeight="1">
      <c r="C127" s="1"/>
    </row>
    <row r="128" spans="3:3" ht="15.75" customHeight="1">
      <c r="C128" s="1"/>
    </row>
    <row r="129" spans="3:3" ht="15.75" customHeight="1">
      <c r="C129" s="1"/>
    </row>
    <row r="130" spans="3:3" ht="15.75" customHeight="1">
      <c r="C130" s="1"/>
    </row>
    <row r="131" spans="3:3" ht="15.75" customHeight="1">
      <c r="C131" s="1"/>
    </row>
    <row r="132" spans="3:3" ht="15.75" customHeight="1">
      <c r="C132" s="1"/>
    </row>
    <row r="133" spans="3:3" ht="15.75" customHeight="1">
      <c r="C133" s="1"/>
    </row>
    <row r="134" spans="3:3" ht="15.75" customHeight="1">
      <c r="C134" s="1"/>
    </row>
    <row r="135" spans="3:3" ht="15.75" customHeight="1">
      <c r="C135" s="1"/>
    </row>
    <row r="136" spans="3:3" ht="15.75" customHeight="1">
      <c r="C136" s="1"/>
    </row>
    <row r="137" spans="3:3" ht="15.75" customHeight="1">
      <c r="C137" s="1"/>
    </row>
    <row r="138" spans="3:3" ht="15.75" customHeight="1">
      <c r="C138" s="1"/>
    </row>
    <row r="139" spans="3:3" ht="15.75" customHeight="1">
      <c r="C139" s="1"/>
    </row>
    <row r="140" spans="3:3" ht="15.75" customHeight="1">
      <c r="C140" s="1"/>
    </row>
    <row r="141" spans="3:3" ht="15.75" customHeight="1">
      <c r="C141" s="1"/>
    </row>
    <row r="142" spans="3:3" ht="15.75" customHeight="1">
      <c r="C142" s="1"/>
    </row>
    <row r="143" spans="3:3" ht="15.75" customHeight="1">
      <c r="C143" s="1"/>
    </row>
    <row r="144" spans="3:3" ht="15.75" customHeight="1">
      <c r="C144" s="1"/>
    </row>
    <row r="145" spans="3:3" ht="15.75" customHeight="1">
      <c r="C145" s="1"/>
    </row>
    <row r="146" spans="3:3" ht="15.75" customHeight="1">
      <c r="C146" s="1"/>
    </row>
    <row r="147" spans="3:3" ht="15.75" customHeight="1">
      <c r="C147" s="1"/>
    </row>
    <row r="148" spans="3:3" ht="15.75" customHeight="1">
      <c r="C148" s="1"/>
    </row>
    <row r="149" spans="3:3" ht="15.75" customHeight="1">
      <c r="C149" s="1"/>
    </row>
    <row r="150" spans="3:3" ht="15.75" customHeight="1">
      <c r="C150" s="1"/>
    </row>
    <row r="151" spans="3:3" ht="15.75" customHeight="1">
      <c r="C151" s="1"/>
    </row>
    <row r="152" spans="3:3" ht="15.75" customHeight="1">
      <c r="C152" s="1"/>
    </row>
    <row r="153" spans="3:3" ht="15.75" customHeight="1">
      <c r="C153" s="1"/>
    </row>
    <row r="154" spans="3:3" ht="15.75" customHeight="1">
      <c r="C154" s="1"/>
    </row>
    <row r="155" spans="3:3" ht="15.75" customHeight="1">
      <c r="C155" s="1"/>
    </row>
    <row r="156" spans="3:3" ht="15.75" customHeight="1">
      <c r="C156" s="1"/>
    </row>
    <row r="157" spans="3:3" ht="15.75" customHeight="1">
      <c r="C157" s="1"/>
    </row>
    <row r="158" spans="3:3" ht="15.75" customHeight="1">
      <c r="C158" s="1"/>
    </row>
    <row r="159" spans="3:3" ht="15.75" customHeight="1">
      <c r="C159" s="1"/>
    </row>
    <row r="160" spans="3:3" ht="15.75" customHeight="1">
      <c r="C160" s="1"/>
    </row>
    <row r="161" spans="3:3" ht="15.75" customHeight="1">
      <c r="C161" s="1"/>
    </row>
    <row r="162" spans="3:3" ht="15.75" customHeight="1">
      <c r="C162" s="1"/>
    </row>
    <row r="163" spans="3:3" ht="15.75" customHeight="1">
      <c r="C163" s="1"/>
    </row>
    <row r="164" spans="3:3" ht="15.75" customHeight="1">
      <c r="C164" s="1"/>
    </row>
    <row r="165" spans="3:3" ht="15.75" customHeight="1">
      <c r="C165" s="1"/>
    </row>
    <row r="166" spans="3:3" ht="15.75" customHeight="1">
      <c r="C166" s="1"/>
    </row>
    <row r="167" spans="3:3" ht="15.75" customHeight="1">
      <c r="C167" s="1"/>
    </row>
    <row r="168" spans="3:3" ht="15.75" customHeight="1">
      <c r="C168" s="1"/>
    </row>
    <row r="169" spans="3:3" ht="15.75" customHeight="1">
      <c r="C169" s="1"/>
    </row>
    <row r="170" spans="3:3" ht="15.75" customHeight="1">
      <c r="C170" s="1"/>
    </row>
    <row r="171" spans="3:3" ht="15.75" customHeight="1">
      <c r="C171" s="1"/>
    </row>
    <row r="172" spans="3:3" ht="15.75" customHeight="1">
      <c r="C172" s="1"/>
    </row>
    <row r="173" spans="3:3" ht="15.75" customHeight="1">
      <c r="C173" s="1"/>
    </row>
    <row r="174" spans="3:3" ht="15.75" customHeight="1">
      <c r="C174" s="1"/>
    </row>
    <row r="175" spans="3:3" ht="15.75" customHeight="1">
      <c r="C175" s="1"/>
    </row>
    <row r="176" spans="3:3" ht="15.75" customHeight="1">
      <c r="C176" s="1"/>
    </row>
    <row r="177" spans="3:3" ht="15.75" customHeight="1">
      <c r="C177" s="1"/>
    </row>
    <row r="178" spans="3:3" ht="15.75" customHeight="1">
      <c r="C178" s="1"/>
    </row>
    <row r="179" spans="3:3" ht="15.75" customHeight="1">
      <c r="C179" s="1"/>
    </row>
    <row r="180" spans="3:3" ht="15.75" customHeight="1">
      <c r="C180" s="1"/>
    </row>
    <row r="181" spans="3:3" ht="15.75" customHeight="1">
      <c r="C181" s="1"/>
    </row>
    <row r="182" spans="3:3" ht="15.75" customHeight="1">
      <c r="C182" s="1"/>
    </row>
    <row r="183" spans="3:3" ht="15.75" customHeight="1">
      <c r="C183" s="1"/>
    </row>
    <row r="184" spans="3:3" ht="15.75" customHeight="1">
      <c r="C184" s="1"/>
    </row>
    <row r="185" spans="3:3" ht="15.75" customHeight="1">
      <c r="C185" s="1"/>
    </row>
    <row r="186" spans="3:3" ht="15.75" customHeight="1">
      <c r="C186" s="1"/>
    </row>
    <row r="187" spans="3:3" ht="15.75" customHeight="1">
      <c r="C187" s="1"/>
    </row>
    <row r="188" spans="3:3" ht="15.75" customHeight="1">
      <c r="C188" s="1"/>
    </row>
    <row r="189" spans="3:3" ht="15.75" customHeight="1">
      <c r="C189" s="1"/>
    </row>
    <row r="190" spans="3:3" ht="15.75" customHeight="1">
      <c r="C190" s="1"/>
    </row>
    <row r="191" spans="3:3" ht="15.75" customHeight="1">
      <c r="C191" s="1"/>
    </row>
    <row r="192" spans="3:3" ht="15.75" customHeight="1">
      <c r="C192" s="1"/>
    </row>
    <row r="193" spans="3:3" ht="15.75" customHeight="1">
      <c r="C193" s="1"/>
    </row>
    <row r="194" spans="3:3" ht="15.75" customHeight="1">
      <c r="C194" s="1"/>
    </row>
    <row r="195" spans="3:3" ht="15.75" customHeight="1">
      <c r="C195" s="1"/>
    </row>
    <row r="196" spans="3:3" ht="15.75" customHeight="1">
      <c r="C196" s="1"/>
    </row>
    <row r="197" spans="3:3" ht="15.75" customHeight="1">
      <c r="C197" s="1"/>
    </row>
    <row r="198" spans="3:3" ht="15.75" customHeight="1">
      <c r="C198" s="1"/>
    </row>
    <row r="199" spans="3:3" ht="15.75" customHeight="1">
      <c r="C199" s="1"/>
    </row>
    <row r="200" spans="3:3" ht="15.75" customHeight="1">
      <c r="C200" s="1"/>
    </row>
    <row r="201" spans="3:3" ht="15.75" customHeight="1">
      <c r="C201" s="1"/>
    </row>
    <row r="202" spans="3:3" ht="15.75" customHeight="1">
      <c r="C202" s="1"/>
    </row>
    <row r="203" spans="3:3" ht="15.75" customHeight="1">
      <c r="C203" s="1"/>
    </row>
    <row r="204" spans="3:3" ht="15.75" customHeight="1">
      <c r="C204" s="1"/>
    </row>
    <row r="205" spans="3:3" ht="15.75" customHeight="1">
      <c r="C205" s="1"/>
    </row>
    <row r="206" spans="3:3" ht="15.75" customHeight="1">
      <c r="C206" s="1"/>
    </row>
    <row r="207" spans="3:3" ht="15.75" customHeight="1">
      <c r="C207" s="1"/>
    </row>
    <row r="208" spans="3:3" ht="15.75" customHeight="1">
      <c r="C208" s="1"/>
    </row>
    <row r="209" spans="3:3" ht="15.75" customHeight="1">
      <c r="C209" s="1"/>
    </row>
    <row r="210" spans="3:3" ht="15.75" customHeight="1">
      <c r="C210" s="1"/>
    </row>
    <row r="211" spans="3:3" ht="15.75" customHeight="1">
      <c r="C211" s="1"/>
    </row>
    <row r="212" spans="3:3" ht="15.75" customHeight="1">
      <c r="C212" s="1"/>
    </row>
    <row r="213" spans="3:3" ht="15.75" customHeight="1">
      <c r="C213" s="1"/>
    </row>
    <row r="214" spans="3:3" ht="15.75" customHeight="1">
      <c r="C214" s="1"/>
    </row>
    <row r="215" spans="3:3" ht="15.75" customHeight="1">
      <c r="C215" s="1"/>
    </row>
    <row r="216" spans="3:3" ht="15.75" customHeight="1">
      <c r="C216" s="1"/>
    </row>
    <row r="217" spans="3:3" ht="15.75" customHeight="1">
      <c r="C217" s="1"/>
    </row>
    <row r="218" spans="3:3" ht="15.75" customHeight="1">
      <c r="C218" s="1"/>
    </row>
    <row r="219" spans="3:3" ht="15.75" customHeight="1">
      <c r="C219" s="1"/>
    </row>
    <row r="220" spans="3:3" ht="15.75" customHeight="1">
      <c r="C220" s="1"/>
    </row>
    <row r="221" spans="3:3" ht="15.75" customHeight="1">
      <c r="C221" s="1"/>
    </row>
    <row r="222" spans="3:3" ht="15.75" customHeight="1">
      <c r="C222" s="1"/>
    </row>
    <row r="223" spans="3:3" ht="15.75" customHeight="1">
      <c r="C223" s="1"/>
    </row>
    <row r="224" spans="3:3" ht="15.75" customHeight="1">
      <c r="C224" s="1"/>
    </row>
    <row r="225" spans="3:3" ht="15.75" customHeight="1">
      <c r="C225" s="1"/>
    </row>
    <row r="226" spans="3:3" ht="15.75" customHeight="1">
      <c r="C226" s="1"/>
    </row>
    <row r="227" spans="3:3" ht="15.75" customHeight="1">
      <c r="C227" s="1"/>
    </row>
    <row r="228" spans="3:3" ht="15.75" customHeight="1"/>
    <row r="229" spans="3:3" ht="15.75" customHeight="1"/>
    <row r="230" spans="3:3" ht="15.75" customHeight="1"/>
    <row r="231" spans="3:3" ht="15.75" customHeight="1"/>
    <row r="232" spans="3:3" ht="15.75" customHeight="1"/>
    <row r="233" spans="3:3" ht="15.75" customHeight="1"/>
    <row r="234" spans="3:3" ht="15.75" customHeight="1"/>
    <row r="235" spans="3:3" ht="15.75" customHeight="1"/>
    <row r="236" spans="3:3" ht="15.75" customHeight="1"/>
    <row r="237" spans="3:3" ht="15.75" customHeight="1"/>
    <row r="238" spans="3:3" ht="15.75" customHeight="1"/>
    <row r="239" spans="3:3" ht="15.75" customHeight="1"/>
    <row r="240" spans="3: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1700-000000000000}"/>
    <hyperlink ref="O5" r:id="rId2" xr:uid="{00000000-0004-0000-1700-000001000000}"/>
    <hyperlink ref="I6" r:id="rId3" xr:uid="{00000000-0004-0000-1700-000002000000}"/>
    <hyperlink ref="O6" r:id="rId4" xr:uid="{00000000-0004-0000-1700-000003000000}"/>
    <hyperlink ref="I7" r:id="rId5" xr:uid="{00000000-0004-0000-1700-000004000000}"/>
    <hyperlink ref="O7" r:id="rId6" xr:uid="{00000000-0004-0000-1700-000005000000}"/>
    <hyperlink ref="I8" r:id="rId7" xr:uid="{00000000-0004-0000-1700-000006000000}"/>
    <hyperlink ref="O8" r:id="rId8" xr:uid="{00000000-0004-0000-1700-000007000000}"/>
    <hyperlink ref="I9" r:id="rId9" xr:uid="{00000000-0004-0000-1700-000008000000}"/>
    <hyperlink ref="O9" r:id="rId10" xr:uid="{00000000-0004-0000-1700-000009000000}"/>
    <hyperlink ref="I10" r:id="rId11" xr:uid="{00000000-0004-0000-1700-00000A000000}"/>
    <hyperlink ref="O10" r:id="rId12" xr:uid="{00000000-0004-0000-1700-00000B000000}"/>
    <hyperlink ref="I11" r:id="rId13" xr:uid="{00000000-0004-0000-1700-00000C000000}"/>
    <hyperlink ref="O11" r:id="rId14" xr:uid="{00000000-0004-0000-1700-00000D000000}"/>
    <hyperlink ref="I12" r:id="rId15" xr:uid="{00000000-0004-0000-1700-00000E000000}"/>
    <hyperlink ref="O12" r:id="rId16" xr:uid="{00000000-0004-0000-1700-00000F000000}"/>
    <hyperlink ref="I13" r:id="rId17" xr:uid="{00000000-0004-0000-1700-000010000000}"/>
    <hyperlink ref="O13" r:id="rId18" xr:uid="{00000000-0004-0000-1700-000011000000}"/>
    <hyperlink ref="I14" r:id="rId19" xr:uid="{00000000-0004-0000-1700-000012000000}"/>
    <hyperlink ref="O14" r:id="rId20" xr:uid="{00000000-0004-0000-1700-000013000000}"/>
    <hyperlink ref="I15" r:id="rId21" xr:uid="{00000000-0004-0000-1700-000014000000}"/>
    <hyperlink ref="O15" r:id="rId22" xr:uid="{00000000-0004-0000-1700-000015000000}"/>
    <hyperlink ref="I16" r:id="rId23" xr:uid="{00000000-0004-0000-1700-000016000000}"/>
    <hyperlink ref="I18" r:id="rId24" xr:uid="{00000000-0004-0000-1700-000017000000}"/>
    <hyperlink ref="O18" r:id="rId25" xr:uid="{00000000-0004-0000-1700-000018000000}"/>
    <hyperlink ref="I19" r:id="rId26" xr:uid="{00000000-0004-0000-1700-000019000000}"/>
    <hyperlink ref="O19" r:id="rId27" xr:uid="{00000000-0004-0000-1700-00001A000000}"/>
    <hyperlink ref="I20" r:id="rId28" xr:uid="{00000000-0004-0000-1700-00001B000000}"/>
    <hyperlink ref="O20" r:id="rId29" xr:uid="{00000000-0004-0000-1700-00001C000000}"/>
    <hyperlink ref="I21" r:id="rId30" xr:uid="{00000000-0004-0000-1700-00001D000000}"/>
    <hyperlink ref="O21" r:id="rId31" xr:uid="{00000000-0004-0000-1700-00001E000000}"/>
    <hyperlink ref="I22" r:id="rId32" xr:uid="{00000000-0004-0000-1700-00001F000000}"/>
    <hyperlink ref="O22" r:id="rId33" xr:uid="{00000000-0004-0000-1700-000020000000}"/>
    <hyperlink ref="I23" r:id="rId34" xr:uid="{00000000-0004-0000-1700-000021000000}"/>
    <hyperlink ref="O23" r:id="rId35" xr:uid="{00000000-0004-0000-1700-000022000000}"/>
    <hyperlink ref="I24" r:id="rId36" xr:uid="{00000000-0004-0000-1700-000023000000}"/>
    <hyperlink ref="O24" r:id="rId37" xr:uid="{00000000-0004-0000-1700-000024000000}"/>
    <hyperlink ref="I25" r:id="rId38" xr:uid="{00000000-0004-0000-1700-000025000000}"/>
    <hyperlink ref="O25" r:id="rId39" xr:uid="{00000000-0004-0000-1700-000026000000}"/>
    <hyperlink ref="I26" r:id="rId40" xr:uid="{00000000-0004-0000-1700-000027000000}"/>
    <hyperlink ref="O26" r:id="rId41" xr:uid="{00000000-0004-0000-1700-000028000000}"/>
    <hyperlink ref="I27" r:id="rId42" xr:uid="{00000000-0004-0000-1700-000029000000}"/>
    <hyperlink ref="I28" r:id="rId43" xr:uid="{00000000-0004-0000-1700-00002A000000}"/>
    <hyperlink ref="F29" r:id="rId44" xr:uid="{00000000-0004-0000-1700-00002B000000}"/>
    <hyperlink ref="I29" r:id="rId45" xr:uid="{00000000-0004-0000-1700-00002C000000}"/>
    <hyperlink ref="O29" r:id="rId46" xr:uid="{00000000-0004-0000-1700-00002D000000}"/>
    <hyperlink ref="I30" r:id="rId47" xr:uid="{00000000-0004-0000-1700-00002E000000}"/>
    <hyperlink ref="F31" r:id="rId48" xr:uid="{00000000-0004-0000-1700-00002F000000}"/>
    <hyperlink ref="I31" r:id="rId49" xr:uid="{00000000-0004-0000-1700-000030000000}"/>
  </hyperlinks>
  <printOptions horizontalCentered="1" gridLines="1"/>
  <pageMargins left="0.7" right="0.7" top="0.75" bottom="0.75" header="0" footer="0"/>
  <pageSetup paperSize="9" fitToHeight="0" pageOrder="overThenDown" orientation="landscape" cellComments="atEnd"/>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fitToPage="1"/>
  </sheetPr>
  <dimension ref="A1:AA1000"/>
  <sheetViews>
    <sheetView workbookViewId="0"/>
  </sheetViews>
  <sheetFormatPr defaultColWidth="12.5703125" defaultRowHeight="15" customHeight="1"/>
  <cols>
    <col min="1" max="1" width="4.85546875" customWidth="1"/>
    <col min="2" max="2" width="13.5703125" customWidth="1"/>
    <col min="3" max="3" width="24.5703125" customWidth="1"/>
    <col min="4" max="4" width="9.5703125" customWidth="1"/>
    <col min="5" max="5" width="16.140625" customWidth="1"/>
    <col min="6" max="7" width="9.5703125" customWidth="1"/>
    <col min="8" max="8" width="11.7109375" customWidth="1"/>
    <col min="9" max="12" width="9.5703125" customWidth="1"/>
    <col min="13" max="13" width="12.7109375" customWidth="1"/>
    <col min="14" max="14" width="9.5703125" customWidth="1"/>
    <col min="15" max="15" width="12.5703125" customWidth="1"/>
    <col min="16" max="16" width="9.5703125" customWidth="1"/>
    <col min="17" max="17" width="19.28515625" customWidth="1"/>
    <col min="18" max="18" width="9.5703125" customWidth="1"/>
    <col min="19" max="19" width="19.5703125" customWidth="1"/>
    <col min="20" max="21" width="9.5703125" customWidth="1"/>
    <col min="22" max="22" width="10.28515625" customWidth="1"/>
    <col min="23" max="27" width="9.5703125" customWidth="1"/>
  </cols>
  <sheetData>
    <row r="1" spans="1:27" ht="24.75" customHeight="1">
      <c r="A1" s="467"/>
      <c r="B1" s="467"/>
      <c r="C1" s="996" t="s">
        <v>3408</v>
      </c>
      <c r="D1" s="953"/>
      <c r="E1" s="953"/>
      <c r="F1" s="953"/>
      <c r="G1" s="953"/>
      <c r="H1" s="953"/>
      <c r="I1" s="953"/>
      <c r="J1" s="953"/>
      <c r="K1" s="953"/>
      <c r="L1" s="953"/>
      <c r="M1" s="953"/>
      <c r="N1" s="953"/>
      <c r="O1" s="953"/>
      <c r="P1" s="467"/>
      <c r="Q1" s="467"/>
      <c r="R1" s="677"/>
      <c r="S1" s="467"/>
      <c r="T1" s="467"/>
      <c r="U1" s="467"/>
      <c r="V1" s="467"/>
      <c r="W1" s="467"/>
      <c r="X1" s="219"/>
      <c r="Y1" s="219"/>
      <c r="Z1" s="219"/>
      <c r="AA1" s="219"/>
    </row>
    <row r="2" spans="1:27" ht="26.25" customHeight="1">
      <c r="A2" s="959" t="s">
        <v>58</v>
      </c>
      <c r="B2" s="959" t="s">
        <v>59</v>
      </c>
      <c r="C2" s="959" t="s">
        <v>60</v>
      </c>
      <c r="D2" s="959" t="s">
        <v>61</v>
      </c>
      <c r="E2" s="959" t="s">
        <v>62</v>
      </c>
      <c r="F2" s="959" t="s">
        <v>63</v>
      </c>
      <c r="G2" s="959" t="s">
        <v>64</v>
      </c>
      <c r="H2" s="959" t="s">
        <v>65</v>
      </c>
      <c r="I2" s="959" t="s">
        <v>66</v>
      </c>
      <c r="J2" s="959" t="s">
        <v>67</v>
      </c>
      <c r="K2" s="962" t="s">
        <v>68</v>
      </c>
      <c r="L2" s="932"/>
      <c r="M2" s="932"/>
      <c r="N2" s="932"/>
      <c r="O2" s="932"/>
      <c r="P2" s="934"/>
      <c r="Q2" s="959" t="s">
        <v>69</v>
      </c>
      <c r="R2" s="995" t="s">
        <v>70</v>
      </c>
      <c r="S2" s="959" t="s">
        <v>71</v>
      </c>
      <c r="T2" s="959" t="s">
        <v>72</v>
      </c>
      <c r="U2" s="959" t="s">
        <v>73</v>
      </c>
      <c r="V2" s="959" t="s">
        <v>74</v>
      </c>
      <c r="W2" s="959" t="s">
        <v>75</v>
      </c>
      <c r="X2" s="219"/>
      <c r="Y2" s="219"/>
      <c r="Z2" s="219"/>
      <c r="AA2" s="219"/>
    </row>
    <row r="3" spans="1:27" ht="127.5">
      <c r="A3" s="936"/>
      <c r="B3" s="936"/>
      <c r="C3" s="936"/>
      <c r="D3" s="936"/>
      <c r="E3" s="936"/>
      <c r="F3" s="936"/>
      <c r="G3" s="936"/>
      <c r="H3" s="936"/>
      <c r="I3" s="936"/>
      <c r="J3" s="936"/>
      <c r="K3" s="211" t="s">
        <v>76</v>
      </c>
      <c r="L3" s="211" t="s">
        <v>77</v>
      </c>
      <c r="M3" s="211" t="s">
        <v>78</v>
      </c>
      <c r="N3" s="211" t="s">
        <v>79</v>
      </c>
      <c r="O3" s="211" t="s">
        <v>80</v>
      </c>
      <c r="P3" s="211" t="s">
        <v>81</v>
      </c>
      <c r="Q3" s="936"/>
      <c r="R3" s="936"/>
      <c r="S3" s="936"/>
      <c r="T3" s="936"/>
      <c r="U3" s="936"/>
      <c r="V3" s="936"/>
      <c r="W3" s="936"/>
      <c r="X3" s="219"/>
      <c r="Y3" s="219"/>
      <c r="Z3" s="219"/>
      <c r="AA3" s="219"/>
    </row>
    <row r="4" spans="1:27" ht="133.5" customHeight="1">
      <c r="A4" s="678">
        <v>1</v>
      </c>
      <c r="B4" s="128" t="s">
        <v>3409</v>
      </c>
      <c r="C4" s="303" t="s">
        <v>3410</v>
      </c>
      <c r="D4" s="128" t="s">
        <v>3411</v>
      </c>
      <c r="E4" s="128" t="s">
        <v>3412</v>
      </c>
      <c r="F4" s="679" t="s">
        <v>3413</v>
      </c>
      <c r="G4" s="128">
        <v>1434027744</v>
      </c>
      <c r="H4" s="396" t="s">
        <v>3414</v>
      </c>
      <c r="I4" s="679" t="s">
        <v>3415</v>
      </c>
      <c r="J4" s="303" t="s">
        <v>3416</v>
      </c>
      <c r="K4" s="128" t="s">
        <v>3417</v>
      </c>
      <c r="L4" s="128" t="s">
        <v>3418</v>
      </c>
      <c r="M4" s="680">
        <v>167</v>
      </c>
      <c r="N4" s="303" t="s">
        <v>3419</v>
      </c>
      <c r="O4" s="128" t="s">
        <v>3420</v>
      </c>
      <c r="P4" s="128" t="s">
        <v>94</v>
      </c>
      <c r="Q4" s="128" t="s">
        <v>3421</v>
      </c>
      <c r="R4" s="681" t="s">
        <v>3422</v>
      </c>
      <c r="S4" s="128" t="s">
        <v>3423</v>
      </c>
      <c r="T4" s="303" t="s">
        <v>3424</v>
      </c>
      <c r="U4" s="303" t="s">
        <v>3425</v>
      </c>
      <c r="V4" s="128" t="s">
        <v>3426</v>
      </c>
      <c r="W4" s="303">
        <v>74</v>
      </c>
      <c r="X4" s="219"/>
      <c r="Y4" s="219"/>
      <c r="Z4" s="219"/>
      <c r="AA4" s="219"/>
    </row>
    <row r="5" spans="1:27" ht="133.5" customHeight="1">
      <c r="A5" s="128">
        <v>2</v>
      </c>
      <c r="B5" s="128" t="s">
        <v>3409</v>
      </c>
      <c r="C5" s="303" t="s">
        <v>3427</v>
      </c>
      <c r="D5" s="128" t="s">
        <v>3411</v>
      </c>
      <c r="E5" s="128" t="s">
        <v>3428</v>
      </c>
      <c r="F5" s="128" t="s">
        <v>3429</v>
      </c>
      <c r="G5" s="128">
        <v>1434027790</v>
      </c>
      <c r="H5" s="682" t="s">
        <v>3430</v>
      </c>
      <c r="I5" s="396" t="s">
        <v>3431</v>
      </c>
      <c r="J5" s="303" t="s">
        <v>3416</v>
      </c>
      <c r="K5" s="128" t="s">
        <v>3417</v>
      </c>
      <c r="L5" s="128" t="s">
        <v>3418</v>
      </c>
      <c r="M5" s="680">
        <v>167</v>
      </c>
      <c r="N5" s="303" t="s">
        <v>3432</v>
      </c>
      <c r="O5" s="128" t="s">
        <v>3420</v>
      </c>
      <c r="P5" s="128" t="s">
        <v>94</v>
      </c>
      <c r="Q5" s="128" t="s">
        <v>3421</v>
      </c>
      <c r="R5" s="683" t="s">
        <v>3433</v>
      </c>
      <c r="S5" s="128" t="s">
        <v>3423</v>
      </c>
      <c r="T5" s="303" t="s">
        <v>3434</v>
      </c>
      <c r="U5" s="303" t="s">
        <v>3435</v>
      </c>
      <c r="V5" s="128" t="s">
        <v>3426</v>
      </c>
      <c r="W5" s="303">
        <v>55</v>
      </c>
      <c r="X5" s="219"/>
      <c r="Y5" s="219"/>
      <c r="Z5" s="219"/>
      <c r="AA5" s="219"/>
    </row>
    <row r="6" spans="1:27" ht="133.5" customHeight="1">
      <c r="A6" s="128">
        <v>3</v>
      </c>
      <c r="B6" s="128" t="s">
        <v>3409</v>
      </c>
      <c r="C6" s="303" t="s">
        <v>3436</v>
      </c>
      <c r="D6" s="128" t="s">
        <v>3411</v>
      </c>
      <c r="E6" s="128" t="s">
        <v>3437</v>
      </c>
      <c r="F6" s="128" t="s">
        <v>3438</v>
      </c>
      <c r="G6" s="128">
        <v>1434027769</v>
      </c>
      <c r="H6" s="303" t="s">
        <v>3439</v>
      </c>
      <c r="I6" s="679" t="s">
        <v>3440</v>
      </c>
      <c r="J6" s="303" t="s">
        <v>3416</v>
      </c>
      <c r="K6" s="128" t="s">
        <v>3417</v>
      </c>
      <c r="L6" s="128" t="s">
        <v>3418</v>
      </c>
      <c r="M6" s="680">
        <v>167</v>
      </c>
      <c r="N6" s="303" t="s">
        <v>3441</v>
      </c>
      <c r="O6" s="128" t="s">
        <v>3420</v>
      </c>
      <c r="P6" s="128" t="s">
        <v>94</v>
      </c>
      <c r="Q6" s="128" t="s">
        <v>3421</v>
      </c>
      <c r="R6" s="684" t="s">
        <v>3442</v>
      </c>
      <c r="S6" s="128" t="s">
        <v>3423</v>
      </c>
      <c r="T6" s="303" t="s">
        <v>3443</v>
      </c>
      <c r="U6" s="303" t="s">
        <v>3444</v>
      </c>
      <c r="V6" s="128" t="s">
        <v>3426</v>
      </c>
      <c r="W6" s="303">
        <v>50</v>
      </c>
      <c r="X6" s="219"/>
      <c r="Y6" s="219"/>
      <c r="Z6" s="219"/>
      <c r="AA6" s="219"/>
    </row>
    <row r="7" spans="1:27" ht="133.5" customHeight="1">
      <c r="A7" s="128">
        <v>4</v>
      </c>
      <c r="B7" s="128" t="s">
        <v>3409</v>
      </c>
      <c r="C7" s="303" t="s">
        <v>3445</v>
      </c>
      <c r="D7" s="128" t="s">
        <v>3411</v>
      </c>
      <c r="E7" s="128" t="s">
        <v>3446</v>
      </c>
      <c r="F7" s="128" t="s">
        <v>3447</v>
      </c>
      <c r="G7" s="128">
        <v>1434027857</v>
      </c>
      <c r="H7" s="303" t="s">
        <v>3448</v>
      </c>
      <c r="I7" s="679" t="s">
        <v>3449</v>
      </c>
      <c r="J7" s="303" t="s">
        <v>3416</v>
      </c>
      <c r="K7" s="128" t="s">
        <v>3417</v>
      </c>
      <c r="L7" s="128" t="s">
        <v>3418</v>
      </c>
      <c r="M7" s="680">
        <v>167</v>
      </c>
      <c r="N7" s="303" t="s">
        <v>3432</v>
      </c>
      <c r="O7" s="128" t="s">
        <v>3420</v>
      </c>
      <c r="P7" s="128" t="s">
        <v>94</v>
      </c>
      <c r="Q7" s="128" t="s">
        <v>3421</v>
      </c>
      <c r="R7" s="683" t="s">
        <v>3450</v>
      </c>
      <c r="S7" s="128" t="s">
        <v>3423</v>
      </c>
      <c r="T7" s="303" t="s">
        <v>3451</v>
      </c>
      <c r="U7" s="128" t="s">
        <v>3452</v>
      </c>
      <c r="V7" s="128" t="s">
        <v>3426</v>
      </c>
      <c r="W7" s="303">
        <v>60</v>
      </c>
      <c r="X7" s="219"/>
      <c r="Y7" s="219"/>
      <c r="Z7" s="219"/>
      <c r="AA7" s="219"/>
    </row>
    <row r="8" spans="1:27" ht="133.5" customHeight="1">
      <c r="A8" s="128">
        <v>5</v>
      </c>
      <c r="B8" s="128" t="s">
        <v>3409</v>
      </c>
      <c r="C8" s="303" t="s">
        <v>3453</v>
      </c>
      <c r="D8" s="128" t="s">
        <v>3411</v>
      </c>
      <c r="E8" s="128" t="s">
        <v>3454</v>
      </c>
      <c r="F8" s="128" t="s">
        <v>3455</v>
      </c>
      <c r="G8" s="128">
        <v>1434027864</v>
      </c>
      <c r="H8" s="303" t="s">
        <v>3456</v>
      </c>
      <c r="I8" s="685" t="s">
        <v>3457</v>
      </c>
      <c r="J8" s="303" t="s">
        <v>3416</v>
      </c>
      <c r="K8" s="128" t="s">
        <v>3417</v>
      </c>
      <c r="L8" s="128" t="s">
        <v>3418</v>
      </c>
      <c r="M8" s="680">
        <v>167</v>
      </c>
      <c r="N8" s="303" t="s">
        <v>3458</v>
      </c>
      <c r="O8" s="128" t="s">
        <v>3420</v>
      </c>
      <c r="P8" s="128" t="s">
        <v>94</v>
      </c>
      <c r="Q8" s="128" t="s">
        <v>3421</v>
      </c>
      <c r="R8" s="683" t="s">
        <v>3459</v>
      </c>
      <c r="S8" s="128" t="s">
        <v>3423</v>
      </c>
      <c r="T8" s="303" t="s">
        <v>3424</v>
      </c>
      <c r="U8" s="303" t="s">
        <v>3460</v>
      </c>
      <c r="V8" s="128" t="s">
        <v>3426</v>
      </c>
      <c r="W8" s="303">
        <v>140</v>
      </c>
      <c r="X8" s="219"/>
      <c r="Y8" s="219"/>
      <c r="Z8" s="219"/>
      <c r="AA8" s="219"/>
    </row>
    <row r="9" spans="1:27" ht="133.5" customHeight="1">
      <c r="A9" s="128">
        <v>6</v>
      </c>
      <c r="B9" s="128" t="s">
        <v>3409</v>
      </c>
      <c r="C9" s="303" t="s">
        <v>3461</v>
      </c>
      <c r="D9" s="128" t="s">
        <v>3411</v>
      </c>
      <c r="E9" s="128" t="s">
        <v>3462</v>
      </c>
      <c r="F9" s="128" t="s">
        <v>3463</v>
      </c>
      <c r="G9" s="128">
        <v>1434027952</v>
      </c>
      <c r="H9" s="303" t="s">
        <v>3464</v>
      </c>
      <c r="I9" s="679" t="s">
        <v>3465</v>
      </c>
      <c r="J9" s="303" t="s">
        <v>3416</v>
      </c>
      <c r="K9" s="128" t="s">
        <v>3417</v>
      </c>
      <c r="L9" s="128" t="s">
        <v>3418</v>
      </c>
      <c r="M9" s="680">
        <v>167</v>
      </c>
      <c r="N9" s="303" t="s">
        <v>3466</v>
      </c>
      <c r="O9" s="128" t="s">
        <v>3420</v>
      </c>
      <c r="P9" s="128" t="s">
        <v>94</v>
      </c>
      <c r="Q9" s="128" t="s">
        <v>3421</v>
      </c>
      <c r="R9" s="683" t="s">
        <v>3467</v>
      </c>
      <c r="S9" s="128" t="s">
        <v>3423</v>
      </c>
      <c r="T9" s="303" t="s">
        <v>3468</v>
      </c>
      <c r="U9" s="303" t="s">
        <v>3469</v>
      </c>
      <c r="V9" s="128" t="s">
        <v>3426</v>
      </c>
      <c r="W9" s="303">
        <v>50</v>
      </c>
      <c r="X9" s="219"/>
      <c r="Y9" s="219"/>
      <c r="Z9" s="219"/>
      <c r="AA9" s="219"/>
    </row>
    <row r="10" spans="1:27" ht="133.5" customHeight="1">
      <c r="A10" s="128">
        <v>7</v>
      </c>
      <c r="B10" s="303" t="s">
        <v>3409</v>
      </c>
      <c r="C10" s="303" t="s">
        <v>3470</v>
      </c>
      <c r="D10" s="303" t="s">
        <v>3411</v>
      </c>
      <c r="E10" s="303" t="s">
        <v>3471</v>
      </c>
      <c r="F10" s="303" t="s">
        <v>3472</v>
      </c>
      <c r="G10" s="303">
        <v>1434027825</v>
      </c>
      <c r="H10" s="303" t="s">
        <v>3473</v>
      </c>
      <c r="I10" s="685" t="s">
        <v>3474</v>
      </c>
      <c r="J10" s="303" t="s">
        <v>3416</v>
      </c>
      <c r="K10" s="128" t="s">
        <v>3417</v>
      </c>
      <c r="L10" s="128" t="s">
        <v>3475</v>
      </c>
      <c r="M10" s="680">
        <v>167</v>
      </c>
      <c r="N10" s="303" t="s">
        <v>3476</v>
      </c>
      <c r="O10" s="303" t="s">
        <v>3420</v>
      </c>
      <c r="P10" s="303" t="s">
        <v>94</v>
      </c>
      <c r="Q10" s="128" t="s">
        <v>3421</v>
      </c>
      <c r="R10" s="683" t="s">
        <v>3459</v>
      </c>
      <c r="S10" s="128" t="s">
        <v>3423</v>
      </c>
      <c r="T10" s="303" t="s">
        <v>3477</v>
      </c>
      <c r="U10" s="303" t="s">
        <v>3478</v>
      </c>
      <c r="V10" s="303" t="s">
        <v>3426</v>
      </c>
      <c r="W10" s="303">
        <v>167</v>
      </c>
      <c r="X10" s="255"/>
      <c r="Y10" s="255"/>
      <c r="Z10" s="255"/>
      <c r="AA10" s="255"/>
    </row>
    <row r="11" spans="1:27" ht="133.5" customHeight="1">
      <c r="A11" s="128">
        <v>8</v>
      </c>
      <c r="B11" s="128" t="s">
        <v>3409</v>
      </c>
      <c r="C11" s="118" t="s">
        <v>3479</v>
      </c>
      <c r="D11" s="128" t="s">
        <v>3411</v>
      </c>
      <c r="E11" s="128" t="s">
        <v>3480</v>
      </c>
      <c r="F11" s="128" t="s">
        <v>3481</v>
      </c>
      <c r="G11" s="128">
        <v>1434027663</v>
      </c>
      <c r="H11" s="303" t="s">
        <v>3482</v>
      </c>
      <c r="I11" s="685" t="s">
        <v>3483</v>
      </c>
      <c r="J11" s="303" t="s">
        <v>3416</v>
      </c>
      <c r="K11" s="128" t="s">
        <v>3417</v>
      </c>
      <c r="L11" s="128" t="s">
        <v>3418</v>
      </c>
      <c r="M11" s="680">
        <v>167</v>
      </c>
      <c r="N11" s="303" t="s">
        <v>3484</v>
      </c>
      <c r="O11" s="128" t="s">
        <v>3420</v>
      </c>
      <c r="P11" s="128" t="s">
        <v>94</v>
      </c>
      <c r="Q11" s="128" t="s">
        <v>3421</v>
      </c>
      <c r="R11" s="683" t="s">
        <v>3467</v>
      </c>
      <c r="S11" s="128" t="s">
        <v>3423</v>
      </c>
      <c r="T11" s="303" t="s">
        <v>3485</v>
      </c>
      <c r="U11" s="303" t="s">
        <v>3486</v>
      </c>
      <c r="V11" s="128" t="s">
        <v>3426</v>
      </c>
      <c r="W11" s="303">
        <v>20</v>
      </c>
      <c r="X11" s="219"/>
      <c r="Y11" s="219"/>
      <c r="Z11" s="219"/>
      <c r="AA11" s="219"/>
    </row>
    <row r="12" spans="1:27" ht="133.5" customHeight="1">
      <c r="A12" s="128">
        <v>9</v>
      </c>
      <c r="B12" s="128" t="s">
        <v>3409</v>
      </c>
      <c r="C12" s="303" t="s">
        <v>3487</v>
      </c>
      <c r="D12" s="128" t="s">
        <v>3411</v>
      </c>
      <c r="E12" s="128" t="s">
        <v>3488</v>
      </c>
      <c r="F12" s="128" t="s">
        <v>3489</v>
      </c>
      <c r="G12" s="128">
        <v>1434027800</v>
      </c>
      <c r="H12" s="303" t="s">
        <v>3490</v>
      </c>
      <c r="I12" s="679" t="s">
        <v>3491</v>
      </c>
      <c r="J12" s="303" t="s">
        <v>3416</v>
      </c>
      <c r="K12" s="128" t="s">
        <v>3417</v>
      </c>
      <c r="L12" s="128" t="s">
        <v>3475</v>
      </c>
      <c r="M12" s="680">
        <v>167</v>
      </c>
      <c r="N12" s="303" t="s">
        <v>3432</v>
      </c>
      <c r="O12" s="128" t="s">
        <v>3420</v>
      </c>
      <c r="P12" s="128" t="s">
        <v>94</v>
      </c>
      <c r="Q12" s="128" t="s">
        <v>3421</v>
      </c>
      <c r="R12" s="683" t="s">
        <v>3492</v>
      </c>
      <c r="S12" s="128" t="s">
        <v>3423</v>
      </c>
      <c r="T12" s="303" t="s">
        <v>3424</v>
      </c>
      <c r="U12" s="303" t="s">
        <v>3493</v>
      </c>
      <c r="V12" s="128" t="s">
        <v>3426</v>
      </c>
      <c r="W12" s="303">
        <v>71</v>
      </c>
      <c r="X12" s="224"/>
      <c r="Y12" s="224"/>
      <c r="Z12" s="224"/>
      <c r="AA12" s="224"/>
    </row>
    <row r="13" spans="1:27" ht="133.5" customHeight="1">
      <c r="A13" s="128">
        <v>10</v>
      </c>
      <c r="B13" s="128" t="s">
        <v>3409</v>
      </c>
      <c r="C13" s="303" t="s">
        <v>3494</v>
      </c>
      <c r="D13" s="128" t="s">
        <v>3411</v>
      </c>
      <c r="E13" s="128" t="s">
        <v>3495</v>
      </c>
      <c r="F13" s="128" t="s">
        <v>3496</v>
      </c>
      <c r="G13" s="128">
        <v>1434027960</v>
      </c>
      <c r="H13" s="303" t="s">
        <v>3497</v>
      </c>
      <c r="I13" s="679" t="s">
        <v>3498</v>
      </c>
      <c r="J13" s="303" t="s">
        <v>3416</v>
      </c>
      <c r="K13" s="128" t="s">
        <v>3417</v>
      </c>
      <c r="L13" s="128" t="s">
        <v>3418</v>
      </c>
      <c r="M13" s="680">
        <v>167</v>
      </c>
      <c r="N13" s="303" t="s">
        <v>3441</v>
      </c>
      <c r="O13" s="128" t="s">
        <v>3420</v>
      </c>
      <c r="P13" s="128" t="s">
        <v>94</v>
      </c>
      <c r="Q13" s="128" t="s">
        <v>3421</v>
      </c>
      <c r="R13" s="683" t="s">
        <v>3467</v>
      </c>
      <c r="S13" s="128" t="s">
        <v>3423</v>
      </c>
      <c r="T13" s="303" t="s">
        <v>3499</v>
      </c>
      <c r="U13" s="303" t="s">
        <v>3500</v>
      </c>
      <c r="V13" s="128" t="s">
        <v>3426</v>
      </c>
      <c r="W13" s="303">
        <v>45</v>
      </c>
      <c r="X13" s="224"/>
      <c r="Y13" s="224"/>
      <c r="Z13" s="224"/>
      <c r="AA13" s="224"/>
    </row>
    <row r="14" spans="1:27" ht="133.5" customHeight="1">
      <c r="A14" s="128">
        <v>11</v>
      </c>
      <c r="B14" s="128" t="s">
        <v>3409</v>
      </c>
      <c r="C14" s="303" t="s">
        <v>3501</v>
      </c>
      <c r="D14" s="128" t="s">
        <v>3411</v>
      </c>
      <c r="E14" s="128" t="s">
        <v>3502</v>
      </c>
      <c r="F14" s="396" t="s">
        <v>3503</v>
      </c>
      <c r="G14" s="128">
        <v>1434027720</v>
      </c>
      <c r="H14" s="303" t="s">
        <v>3504</v>
      </c>
      <c r="I14" s="679" t="s">
        <v>3505</v>
      </c>
      <c r="J14" s="303" t="s">
        <v>3416</v>
      </c>
      <c r="K14" s="128" t="s">
        <v>3417</v>
      </c>
      <c r="L14" s="128" t="s">
        <v>3475</v>
      </c>
      <c r="M14" s="680">
        <v>167</v>
      </c>
      <c r="N14" s="303" t="s">
        <v>3419</v>
      </c>
      <c r="O14" s="128" t="s">
        <v>3420</v>
      </c>
      <c r="P14" s="128" t="s">
        <v>94</v>
      </c>
      <c r="Q14" s="128" t="s">
        <v>3421</v>
      </c>
      <c r="R14" s="683" t="s">
        <v>3459</v>
      </c>
      <c r="S14" s="128" t="s">
        <v>3423</v>
      </c>
      <c r="T14" s="303" t="s">
        <v>3506</v>
      </c>
      <c r="U14" s="303" t="s">
        <v>3507</v>
      </c>
      <c r="V14" s="128" t="s">
        <v>3426</v>
      </c>
      <c r="W14" s="303">
        <v>176</v>
      </c>
      <c r="X14" s="224"/>
      <c r="Y14" s="224"/>
      <c r="Z14" s="224"/>
      <c r="AA14" s="224"/>
    </row>
    <row r="15" spans="1:27" ht="133.5" customHeight="1">
      <c r="A15" s="128">
        <v>12</v>
      </c>
      <c r="B15" s="128" t="s">
        <v>3409</v>
      </c>
      <c r="C15" s="303" t="s">
        <v>3508</v>
      </c>
      <c r="D15" s="128" t="s">
        <v>3411</v>
      </c>
      <c r="E15" s="128" t="s">
        <v>3509</v>
      </c>
      <c r="F15" s="128" t="s">
        <v>3510</v>
      </c>
      <c r="G15" s="128">
        <v>1434016622</v>
      </c>
      <c r="H15" s="303" t="s">
        <v>3511</v>
      </c>
      <c r="I15" s="685" t="s">
        <v>3512</v>
      </c>
      <c r="J15" s="303" t="s">
        <v>3416</v>
      </c>
      <c r="K15" s="128" t="s">
        <v>3417</v>
      </c>
      <c r="L15" s="128" t="s">
        <v>3418</v>
      </c>
      <c r="M15" s="680">
        <v>167</v>
      </c>
      <c r="N15" s="303" t="s">
        <v>3419</v>
      </c>
      <c r="O15" s="128" t="s">
        <v>3420</v>
      </c>
      <c r="P15" s="128" t="s">
        <v>94</v>
      </c>
      <c r="Q15" s="128" t="s">
        <v>3421</v>
      </c>
      <c r="R15" s="683" t="s">
        <v>3459</v>
      </c>
      <c r="S15" s="128" t="s">
        <v>3423</v>
      </c>
      <c r="T15" s="303" t="s">
        <v>3424</v>
      </c>
      <c r="U15" s="303" t="s">
        <v>3513</v>
      </c>
      <c r="V15" s="128" t="s">
        <v>3426</v>
      </c>
      <c r="W15" s="303">
        <v>70</v>
      </c>
      <c r="X15" s="224"/>
      <c r="Y15" s="224"/>
      <c r="Z15" s="224"/>
      <c r="AA15" s="224"/>
    </row>
    <row r="16" spans="1:27" ht="133.5" customHeight="1">
      <c r="A16" s="128">
        <v>13</v>
      </c>
      <c r="B16" s="128" t="s">
        <v>3409</v>
      </c>
      <c r="C16" s="303" t="s">
        <v>3514</v>
      </c>
      <c r="D16" s="128" t="s">
        <v>3411</v>
      </c>
      <c r="E16" s="128" t="s">
        <v>3515</v>
      </c>
      <c r="F16" s="128" t="s">
        <v>3516</v>
      </c>
      <c r="G16" s="128">
        <v>1434027695</v>
      </c>
      <c r="H16" s="303" t="s">
        <v>3517</v>
      </c>
      <c r="I16" s="679" t="s">
        <v>3518</v>
      </c>
      <c r="J16" s="303" t="s">
        <v>3416</v>
      </c>
      <c r="K16" s="128" t="s">
        <v>3417</v>
      </c>
      <c r="L16" s="128" t="s">
        <v>3418</v>
      </c>
      <c r="M16" s="680">
        <v>167</v>
      </c>
      <c r="N16" s="303" t="s">
        <v>3519</v>
      </c>
      <c r="O16" s="128" t="s">
        <v>3420</v>
      </c>
      <c r="P16" s="128" t="s">
        <v>94</v>
      </c>
      <c r="Q16" s="128" t="s">
        <v>3421</v>
      </c>
      <c r="R16" s="683" t="s">
        <v>3459</v>
      </c>
      <c r="S16" s="128" t="s">
        <v>3423</v>
      </c>
      <c r="T16" s="303" t="s">
        <v>3434</v>
      </c>
      <c r="U16" s="128" t="s">
        <v>3520</v>
      </c>
      <c r="V16" s="128" t="s">
        <v>3426</v>
      </c>
      <c r="W16" s="303">
        <v>92</v>
      </c>
      <c r="X16" s="224"/>
      <c r="Y16" s="224"/>
      <c r="Z16" s="224"/>
      <c r="AA16" s="224"/>
    </row>
    <row r="17" spans="1:27" ht="133.5" customHeight="1">
      <c r="A17" s="128">
        <v>14</v>
      </c>
      <c r="B17" s="128" t="s">
        <v>3409</v>
      </c>
      <c r="C17" s="303" t="s">
        <v>3521</v>
      </c>
      <c r="D17" s="128" t="s">
        <v>3411</v>
      </c>
      <c r="E17" s="128" t="s">
        <v>3522</v>
      </c>
      <c r="F17" s="128" t="s">
        <v>3523</v>
      </c>
      <c r="G17" s="128">
        <v>1434027832</v>
      </c>
      <c r="H17" s="303" t="s">
        <v>3524</v>
      </c>
      <c r="I17" s="679" t="s">
        <v>3525</v>
      </c>
      <c r="J17" s="303" t="s">
        <v>3416</v>
      </c>
      <c r="K17" s="128" t="s">
        <v>3417</v>
      </c>
      <c r="L17" s="128" t="s">
        <v>3418</v>
      </c>
      <c r="M17" s="680">
        <v>167</v>
      </c>
      <c r="N17" s="303" t="s">
        <v>3526</v>
      </c>
      <c r="O17" s="128" t="s">
        <v>3420</v>
      </c>
      <c r="P17" s="128" t="s">
        <v>94</v>
      </c>
      <c r="Q17" s="128" t="s">
        <v>3421</v>
      </c>
      <c r="R17" s="683" t="s">
        <v>3459</v>
      </c>
      <c r="S17" s="128" t="s">
        <v>3423</v>
      </c>
      <c r="T17" s="303" t="s">
        <v>3527</v>
      </c>
      <c r="U17" s="303" t="s">
        <v>3528</v>
      </c>
      <c r="V17" s="128" t="s">
        <v>3426</v>
      </c>
      <c r="W17" s="303">
        <v>75</v>
      </c>
      <c r="X17" s="224"/>
      <c r="Y17" s="224"/>
      <c r="Z17" s="224"/>
      <c r="AA17" s="224"/>
    </row>
    <row r="18" spans="1:27" ht="133.5" customHeight="1">
      <c r="A18" s="128">
        <v>15</v>
      </c>
      <c r="B18" s="128" t="s">
        <v>3409</v>
      </c>
      <c r="C18" s="303" t="s">
        <v>3529</v>
      </c>
      <c r="D18" s="128" t="s">
        <v>3411</v>
      </c>
      <c r="E18" s="128" t="s">
        <v>3530</v>
      </c>
      <c r="F18" s="303" t="s">
        <v>3531</v>
      </c>
      <c r="G18" s="128">
        <v>1434006617</v>
      </c>
      <c r="H18" s="303" t="s">
        <v>3532</v>
      </c>
      <c r="I18" s="685" t="s">
        <v>3533</v>
      </c>
      <c r="J18" s="303" t="s">
        <v>3416</v>
      </c>
      <c r="K18" s="128" t="s">
        <v>3417</v>
      </c>
      <c r="L18" s="128" t="s">
        <v>3418</v>
      </c>
      <c r="M18" s="680">
        <v>167</v>
      </c>
      <c r="N18" s="303" t="s">
        <v>3534</v>
      </c>
      <c r="O18" s="128" t="s">
        <v>3420</v>
      </c>
      <c r="P18" s="128" t="s">
        <v>94</v>
      </c>
      <c r="Q18" s="128" t="s">
        <v>3421</v>
      </c>
      <c r="R18" s="683" t="s">
        <v>3467</v>
      </c>
      <c r="S18" s="128" t="s">
        <v>3423</v>
      </c>
      <c r="T18" s="303" t="s">
        <v>3424</v>
      </c>
      <c r="U18" s="303" t="s">
        <v>3535</v>
      </c>
      <c r="V18" s="128" t="s">
        <v>3426</v>
      </c>
      <c r="W18" s="303">
        <v>30</v>
      </c>
      <c r="X18" s="224"/>
      <c r="Y18" s="224"/>
      <c r="Z18" s="224"/>
      <c r="AA18" s="224"/>
    </row>
    <row r="19" spans="1:27" ht="151.5" customHeight="1">
      <c r="A19" s="128">
        <v>16</v>
      </c>
      <c r="B19" s="128" t="s">
        <v>3409</v>
      </c>
      <c r="C19" s="303" t="s">
        <v>3536</v>
      </c>
      <c r="D19" s="128" t="s">
        <v>3411</v>
      </c>
      <c r="E19" s="128" t="s">
        <v>3537</v>
      </c>
      <c r="F19" s="128" t="s">
        <v>3538</v>
      </c>
      <c r="G19" s="128">
        <v>1434027906</v>
      </c>
      <c r="H19" s="303" t="s">
        <v>3539</v>
      </c>
      <c r="I19" s="679" t="s">
        <v>3540</v>
      </c>
      <c r="J19" s="303" t="s">
        <v>3541</v>
      </c>
      <c r="K19" s="128" t="s">
        <v>3542</v>
      </c>
      <c r="L19" s="128" t="s">
        <v>3543</v>
      </c>
      <c r="M19" s="680">
        <v>286</v>
      </c>
      <c r="N19" s="303" t="s">
        <v>3544</v>
      </c>
      <c r="O19" s="128" t="s">
        <v>3420</v>
      </c>
      <c r="P19" s="128" t="s">
        <v>94</v>
      </c>
      <c r="Q19" s="128" t="s">
        <v>3545</v>
      </c>
      <c r="R19" s="683" t="s">
        <v>3467</v>
      </c>
      <c r="S19" s="128" t="s">
        <v>3423</v>
      </c>
      <c r="T19" s="303" t="s">
        <v>3546</v>
      </c>
      <c r="U19" s="128" t="s">
        <v>3547</v>
      </c>
      <c r="V19" s="128" t="s">
        <v>3426</v>
      </c>
      <c r="W19" s="303">
        <v>700</v>
      </c>
      <c r="X19" s="224"/>
      <c r="Y19" s="224"/>
      <c r="Z19" s="224"/>
      <c r="AA19" s="224"/>
    </row>
    <row r="20" spans="1:27" ht="15.75" customHeight="1">
      <c r="A20" s="323"/>
      <c r="B20" s="323"/>
      <c r="C20" s="323"/>
      <c r="D20" s="323"/>
      <c r="E20" s="323"/>
      <c r="F20" s="323"/>
      <c r="G20" s="323"/>
      <c r="H20" s="323"/>
      <c r="I20" s="323"/>
      <c r="J20" s="323"/>
      <c r="K20" s="323"/>
      <c r="L20" s="323"/>
      <c r="M20" s="323"/>
      <c r="N20" s="323"/>
      <c r="O20" s="323"/>
      <c r="P20" s="323"/>
      <c r="Q20" s="323"/>
      <c r="R20" s="284"/>
      <c r="S20" s="323"/>
      <c r="T20" s="323"/>
      <c r="U20" s="323"/>
      <c r="V20" s="323" t="s">
        <v>3548</v>
      </c>
      <c r="W20" s="686">
        <f>SUM(W4:W19)</f>
        <v>1875</v>
      </c>
    </row>
    <row r="21" spans="1:27" ht="15.75" customHeight="1">
      <c r="A21" s="323"/>
      <c r="B21" s="323"/>
      <c r="C21" s="323"/>
      <c r="D21" s="323"/>
      <c r="E21" s="323"/>
      <c r="F21" s="323"/>
      <c r="G21" s="323"/>
      <c r="H21" s="323"/>
      <c r="I21" s="323"/>
      <c r="J21" s="323"/>
      <c r="K21" s="323"/>
      <c r="L21" s="323"/>
      <c r="M21" s="323"/>
      <c r="N21" s="323"/>
      <c r="O21" s="323"/>
      <c r="P21" s="323"/>
      <c r="Q21" s="323"/>
      <c r="R21" s="284"/>
      <c r="S21" s="323"/>
      <c r="T21" s="323"/>
      <c r="U21" s="323"/>
      <c r="V21" s="323"/>
      <c r="W21" s="323"/>
    </row>
    <row r="22" spans="1:27" ht="15.75" customHeight="1">
      <c r="A22" s="323"/>
      <c r="B22" s="323"/>
      <c r="C22" s="323"/>
      <c r="D22" s="323"/>
      <c r="E22" s="323"/>
      <c r="F22" s="323"/>
      <c r="G22" s="323"/>
      <c r="H22" s="323"/>
      <c r="I22" s="323"/>
      <c r="J22" s="323"/>
      <c r="K22" s="323"/>
      <c r="L22" s="323"/>
      <c r="M22" s="323"/>
      <c r="N22" s="323"/>
      <c r="O22" s="323"/>
      <c r="P22" s="323"/>
      <c r="Q22" s="323"/>
      <c r="R22" s="284"/>
      <c r="S22" s="323"/>
      <c r="T22" s="323"/>
      <c r="U22" s="323"/>
      <c r="V22" s="323"/>
      <c r="W22" s="323"/>
    </row>
    <row r="23" spans="1:27" ht="15.75" customHeight="1">
      <c r="A23" s="323"/>
      <c r="B23" s="323"/>
      <c r="C23" s="323"/>
      <c r="D23" s="323"/>
      <c r="E23" s="323"/>
      <c r="F23" s="323"/>
      <c r="G23" s="323"/>
      <c r="H23" s="323"/>
      <c r="I23" s="323"/>
      <c r="J23" s="323"/>
      <c r="K23" s="323"/>
      <c r="L23" s="323"/>
      <c r="M23" s="323"/>
      <c r="N23" s="323"/>
      <c r="O23" s="323"/>
      <c r="P23" s="323"/>
      <c r="Q23" s="323"/>
      <c r="R23" s="284"/>
      <c r="S23" s="323"/>
      <c r="T23" s="323"/>
      <c r="U23" s="323"/>
      <c r="V23" s="323"/>
      <c r="W23" s="323"/>
    </row>
    <row r="24" spans="1:27" ht="15.75" customHeight="1">
      <c r="A24" s="323"/>
      <c r="B24" s="323"/>
      <c r="C24" s="323"/>
      <c r="D24" s="323"/>
      <c r="E24" s="323"/>
      <c r="F24" s="323"/>
      <c r="G24" s="323"/>
      <c r="H24" s="323"/>
      <c r="I24" s="323"/>
      <c r="J24" s="323"/>
      <c r="K24" s="323"/>
      <c r="L24" s="323"/>
      <c r="M24" s="323"/>
      <c r="N24" s="323"/>
      <c r="O24" s="323"/>
      <c r="P24" s="323"/>
      <c r="Q24" s="323"/>
      <c r="R24" s="284"/>
      <c r="S24" s="323"/>
      <c r="T24" s="323"/>
      <c r="U24" s="323"/>
      <c r="V24" s="323"/>
      <c r="W24" s="323"/>
    </row>
    <row r="25" spans="1:27" ht="15.75" customHeight="1">
      <c r="A25" s="323"/>
      <c r="B25" s="323"/>
      <c r="C25" s="323"/>
      <c r="D25" s="323"/>
      <c r="E25" s="323"/>
      <c r="F25" s="323"/>
      <c r="G25" s="323"/>
      <c r="H25" s="323"/>
      <c r="I25" s="323"/>
      <c r="J25" s="323"/>
      <c r="K25" s="323"/>
      <c r="L25" s="323"/>
      <c r="M25" s="323"/>
      <c r="N25" s="323"/>
      <c r="O25" s="323"/>
      <c r="P25" s="323"/>
      <c r="Q25" s="323"/>
      <c r="R25" s="284"/>
      <c r="S25" s="323"/>
      <c r="T25" s="323"/>
      <c r="U25" s="323"/>
      <c r="V25" s="323"/>
      <c r="W25" s="323"/>
    </row>
    <row r="26" spans="1:27" ht="15.75" customHeight="1">
      <c r="A26" s="323"/>
      <c r="B26" s="323"/>
      <c r="C26" s="323"/>
      <c r="D26" s="323"/>
      <c r="E26" s="323"/>
      <c r="F26" s="323"/>
      <c r="G26" s="323"/>
      <c r="H26" s="323"/>
      <c r="I26" s="323"/>
      <c r="J26" s="323"/>
      <c r="K26" s="323"/>
      <c r="L26" s="323"/>
      <c r="M26" s="323"/>
      <c r="N26" s="323"/>
      <c r="O26" s="323"/>
      <c r="P26" s="323"/>
      <c r="Q26" s="323"/>
      <c r="R26" s="284"/>
      <c r="S26" s="323"/>
      <c r="T26" s="323"/>
      <c r="U26" s="323"/>
      <c r="V26" s="323"/>
      <c r="W26" s="323"/>
    </row>
    <row r="27" spans="1:27" ht="15.75" customHeight="1">
      <c r="A27" s="323"/>
      <c r="B27" s="323"/>
      <c r="C27" s="323"/>
      <c r="D27" s="323"/>
      <c r="E27" s="323"/>
      <c r="F27" s="323"/>
      <c r="G27" s="323"/>
      <c r="H27" s="323"/>
      <c r="I27" s="323"/>
      <c r="J27" s="323"/>
      <c r="K27" s="323"/>
      <c r="L27" s="323"/>
      <c r="M27" s="323"/>
      <c r="N27" s="323"/>
      <c r="O27" s="323"/>
      <c r="P27" s="323"/>
      <c r="Q27" s="323"/>
      <c r="R27" s="284"/>
      <c r="S27" s="323"/>
      <c r="T27" s="323"/>
      <c r="U27" s="323"/>
      <c r="V27" s="323"/>
      <c r="W27" s="323"/>
    </row>
    <row r="28" spans="1:27" ht="15.75" customHeight="1">
      <c r="A28" s="323"/>
      <c r="B28" s="323"/>
      <c r="C28" s="323"/>
      <c r="D28" s="323"/>
      <c r="E28" s="323"/>
      <c r="F28" s="323"/>
      <c r="G28" s="323"/>
      <c r="H28" s="323"/>
      <c r="I28" s="323"/>
      <c r="J28" s="323"/>
      <c r="K28" s="323"/>
      <c r="L28" s="323"/>
      <c r="M28" s="323"/>
      <c r="N28" s="323"/>
      <c r="O28" s="323"/>
      <c r="P28" s="323"/>
      <c r="Q28" s="323"/>
      <c r="R28" s="284"/>
      <c r="S28" s="323"/>
      <c r="T28" s="323"/>
      <c r="U28" s="323"/>
      <c r="V28" s="323"/>
      <c r="W28" s="323"/>
    </row>
    <row r="29" spans="1:27" ht="15.75" customHeight="1">
      <c r="A29" s="323"/>
      <c r="B29" s="323"/>
      <c r="C29" s="323"/>
      <c r="D29" s="323"/>
      <c r="E29" s="323"/>
      <c r="F29" s="323"/>
      <c r="G29" s="323"/>
      <c r="H29" s="323"/>
      <c r="I29" s="323"/>
      <c r="J29" s="323"/>
      <c r="K29" s="323"/>
      <c r="L29" s="323"/>
      <c r="M29" s="323"/>
      <c r="N29" s="323"/>
      <c r="O29" s="323"/>
      <c r="P29" s="323"/>
      <c r="Q29" s="323"/>
      <c r="R29" s="284"/>
      <c r="S29" s="323"/>
      <c r="T29" s="323"/>
      <c r="U29" s="323"/>
      <c r="V29" s="323"/>
      <c r="W29" s="323"/>
    </row>
    <row r="30" spans="1:27" ht="15.75" customHeight="1">
      <c r="A30" s="323"/>
      <c r="B30" s="323"/>
      <c r="C30" s="323"/>
      <c r="D30" s="323"/>
      <c r="E30" s="323"/>
      <c r="F30" s="323"/>
      <c r="G30" s="323"/>
      <c r="H30" s="323"/>
      <c r="I30" s="323"/>
      <c r="J30" s="323"/>
      <c r="K30" s="323"/>
      <c r="L30" s="323"/>
      <c r="M30" s="323"/>
      <c r="N30" s="323"/>
      <c r="O30" s="323"/>
      <c r="P30" s="323"/>
      <c r="Q30" s="323"/>
      <c r="R30" s="284"/>
      <c r="S30" s="323"/>
      <c r="T30" s="323"/>
      <c r="U30" s="323"/>
      <c r="V30" s="323"/>
      <c r="W30" s="323"/>
    </row>
    <row r="31" spans="1:27" ht="15.75" customHeight="1">
      <c r="A31" s="323"/>
      <c r="B31" s="323"/>
      <c r="C31" s="323"/>
      <c r="D31" s="323"/>
      <c r="E31" s="323"/>
      <c r="F31" s="323"/>
      <c r="G31" s="323"/>
      <c r="H31" s="323"/>
      <c r="I31" s="323"/>
      <c r="J31" s="323"/>
      <c r="K31" s="323"/>
      <c r="L31" s="323"/>
      <c r="M31" s="323"/>
      <c r="N31" s="323"/>
      <c r="O31" s="323"/>
      <c r="P31" s="323"/>
      <c r="Q31" s="323"/>
      <c r="R31" s="284"/>
      <c r="S31" s="323"/>
      <c r="T31" s="323"/>
      <c r="U31" s="323"/>
      <c r="V31" s="323"/>
      <c r="W31" s="323"/>
    </row>
    <row r="32" spans="1:27" ht="15.75" customHeight="1">
      <c r="A32" s="323"/>
      <c r="B32" s="323"/>
      <c r="C32" s="323"/>
      <c r="D32" s="323"/>
      <c r="E32" s="323"/>
      <c r="F32" s="323"/>
      <c r="G32" s="323"/>
      <c r="H32" s="323"/>
      <c r="I32" s="323"/>
      <c r="J32" s="323"/>
      <c r="K32" s="323"/>
      <c r="L32" s="323"/>
      <c r="M32" s="323"/>
      <c r="N32" s="323"/>
      <c r="O32" s="323"/>
      <c r="P32" s="323"/>
      <c r="Q32" s="323"/>
      <c r="R32" s="284"/>
      <c r="S32" s="323"/>
      <c r="T32" s="323"/>
      <c r="U32" s="323"/>
      <c r="V32" s="323"/>
      <c r="W32" s="323"/>
    </row>
    <row r="33" spans="1:23" ht="15.75" customHeight="1">
      <c r="A33" s="323"/>
      <c r="B33" s="323"/>
      <c r="C33" s="323"/>
      <c r="D33" s="323"/>
      <c r="E33" s="323"/>
      <c r="F33" s="323"/>
      <c r="G33" s="323"/>
      <c r="H33" s="323"/>
      <c r="I33" s="323"/>
      <c r="J33" s="323"/>
      <c r="K33" s="323"/>
      <c r="L33" s="323"/>
      <c r="M33" s="323"/>
      <c r="N33" s="323"/>
      <c r="O33" s="323"/>
      <c r="P33" s="323"/>
      <c r="Q33" s="323"/>
      <c r="R33" s="284"/>
      <c r="S33" s="323"/>
      <c r="T33" s="323"/>
      <c r="U33" s="323"/>
      <c r="V33" s="323"/>
      <c r="W33" s="323"/>
    </row>
    <row r="34" spans="1:23" ht="15.75" customHeight="1">
      <c r="A34" s="323"/>
      <c r="B34" s="323"/>
      <c r="C34" s="323"/>
      <c r="D34" s="323"/>
      <c r="E34" s="323"/>
      <c r="F34" s="323"/>
      <c r="G34" s="323"/>
      <c r="H34" s="323"/>
      <c r="I34" s="323"/>
      <c r="J34" s="323"/>
      <c r="K34" s="323"/>
      <c r="L34" s="323"/>
      <c r="M34" s="323"/>
      <c r="N34" s="323"/>
      <c r="O34" s="323"/>
      <c r="P34" s="323"/>
      <c r="Q34" s="323"/>
      <c r="R34" s="284"/>
      <c r="S34" s="323"/>
      <c r="T34" s="323"/>
      <c r="U34" s="323"/>
      <c r="V34" s="323"/>
      <c r="W34" s="323"/>
    </row>
    <row r="35" spans="1:23" ht="15.75" customHeight="1">
      <c r="A35" s="323"/>
      <c r="B35" s="323"/>
      <c r="C35" s="323"/>
      <c r="D35" s="323"/>
      <c r="E35" s="323"/>
      <c r="F35" s="323"/>
      <c r="G35" s="323"/>
      <c r="H35" s="323"/>
      <c r="I35" s="323"/>
      <c r="J35" s="323"/>
      <c r="K35" s="323"/>
      <c r="L35" s="323"/>
      <c r="M35" s="323"/>
      <c r="N35" s="323"/>
      <c r="O35" s="323"/>
      <c r="P35" s="323"/>
      <c r="Q35" s="323"/>
      <c r="R35" s="284"/>
      <c r="S35" s="323"/>
      <c r="T35" s="323"/>
      <c r="U35" s="323"/>
      <c r="V35" s="323"/>
      <c r="W35" s="323"/>
    </row>
    <row r="36" spans="1:23" ht="15.75" customHeight="1">
      <c r="A36" s="323"/>
      <c r="B36" s="323"/>
      <c r="C36" s="323"/>
      <c r="D36" s="323"/>
      <c r="E36" s="323"/>
      <c r="F36" s="323"/>
      <c r="G36" s="323"/>
      <c r="H36" s="323"/>
      <c r="I36" s="323"/>
      <c r="J36" s="323"/>
      <c r="K36" s="323"/>
      <c r="L36" s="323"/>
      <c r="M36" s="323"/>
      <c r="N36" s="323"/>
      <c r="O36" s="323"/>
      <c r="P36" s="323"/>
      <c r="Q36" s="323"/>
      <c r="R36" s="284"/>
      <c r="S36" s="323"/>
      <c r="T36" s="323"/>
      <c r="U36" s="323"/>
      <c r="V36" s="323"/>
      <c r="W36" s="323"/>
    </row>
    <row r="37" spans="1:23" ht="15.75" customHeight="1">
      <c r="A37" s="323"/>
      <c r="B37" s="323"/>
      <c r="C37" s="323"/>
      <c r="D37" s="323"/>
      <c r="E37" s="323"/>
      <c r="F37" s="323"/>
      <c r="G37" s="323"/>
      <c r="H37" s="323"/>
      <c r="I37" s="323"/>
      <c r="J37" s="323"/>
      <c r="K37" s="323"/>
      <c r="L37" s="323"/>
      <c r="M37" s="323"/>
      <c r="N37" s="323"/>
      <c r="O37" s="323"/>
      <c r="P37" s="323"/>
      <c r="Q37" s="323"/>
      <c r="R37" s="284"/>
      <c r="S37" s="323"/>
      <c r="T37" s="323"/>
      <c r="U37" s="323"/>
      <c r="V37" s="323"/>
      <c r="W37" s="323"/>
    </row>
    <row r="38" spans="1:23" ht="15.75" customHeight="1">
      <c r="A38" s="323"/>
      <c r="B38" s="323"/>
      <c r="C38" s="323"/>
      <c r="D38" s="323"/>
      <c r="E38" s="323"/>
      <c r="F38" s="323"/>
      <c r="G38" s="323"/>
      <c r="H38" s="323"/>
      <c r="I38" s="323"/>
      <c r="J38" s="323"/>
      <c r="K38" s="323"/>
      <c r="L38" s="323"/>
      <c r="M38" s="323"/>
      <c r="N38" s="323"/>
      <c r="O38" s="323"/>
      <c r="P38" s="323"/>
      <c r="Q38" s="323"/>
      <c r="R38" s="284"/>
      <c r="S38" s="323"/>
      <c r="T38" s="323"/>
      <c r="U38" s="323"/>
      <c r="V38" s="323"/>
      <c r="W38" s="323"/>
    </row>
    <row r="39" spans="1:23" ht="15.75" customHeight="1">
      <c r="A39" s="323"/>
      <c r="B39" s="323"/>
      <c r="C39" s="323"/>
      <c r="D39" s="323"/>
      <c r="E39" s="323"/>
      <c r="F39" s="323"/>
      <c r="G39" s="323"/>
      <c r="H39" s="323"/>
      <c r="I39" s="323"/>
      <c r="J39" s="323"/>
      <c r="K39" s="323"/>
      <c r="L39" s="323"/>
      <c r="M39" s="323"/>
      <c r="N39" s="323"/>
      <c r="O39" s="323"/>
      <c r="P39" s="323"/>
      <c r="Q39" s="323"/>
      <c r="R39" s="284"/>
      <c r="S39" s="323"/>
      <c r="T39" s="323"/>
      <c r="U39" s="323"/>
      <c r="V39" s="323"/>
      <c r="W39" s="323"/>
    </row>
    <row r="40" spans="1:23" ht="15.75" customHeight="1">
      <c r="A40" s="323"/>
      <c r="B40" s="323"/>
      <c r="C40" s="323"/>
      <c r="D40" s="323"/>
      <c r="E40" s="323"/>
      <c r="F40" s="323"/>
      <c r="G40" s="323"/>
      <c r="H40" s="323"/>
      <c r="I40" s="323"/>
      <c r="J40" s="323"/>
      <c r="K40" s="323"/>
      <c r="L40" s="323"/>
      <c r="M40" s="323"/>
      <c r="N40" s="323"/>
      <c r="O40" s="323"/>
      <c r="P40" s="323"/>
      <c r="Q40" s="323"/>
      <c r="R40" s="284"/>
      <c r="S40" s="323"/>
      <c r="T40" s="323"/>
      <c r="U40" s="323"/>
      <c r="V40" s="323"/>
      <c r="W40" s="323"/>
    </row>
    <row r="41" spans="1:23" ht="15.75" customHeight="1">
      <c r="A41" s="323"/>
      <c r="B41" s="323"/>
      <c r="C41" s="323"/>
      <c r="D41" s="323"/>
      <c r="E41" s="323"/>
      <c r="F41" s="323"/>
      <c r="G41" s="323"/>
      <c r="H41" s="323"/>
      <c r="I41" s="323"/>
      <c r="J41" s="323"/>
      <c r="K41" s="323"/>
      <c r="L41" s="323"/>
      <c r="M41" s="323"/>
      <c r="N41" s="323"/>
      <c r="O41" s="323"/>
      <c r="P41" s="323"/>
      <c r="Q41" s="323"/>
      <c r="R41" s="284"/>
      <c r="S41" s="323"/>
      <c r="T41" s="323"/>
      <c r="U41" s="323"/>
      <c r="V41" s="323"/>
      <c r="W41" s="323"/>
    </row>
    <row r="42" spans="1:23" ht="15.75" customHeight="1">
      <c r="A42" s="323"/>
      <c r="B42" s="323"/>
      <c r="C42" s="323"/>
      <c r="D42" s="323"/>
      <c r="E42" s="323"/>
      <c r="F42" s="323"/>
      <c r="G42" s="323"/>
      <c r="H42" s="323"/>
      <c r="I42" s="323"/>
      <c r="J42" s="323"/>
      <c r="K42" s="323"/>
      <c r="L42" s="323"/>
      <c r="M42" s="323"/>
      <c r="N42" s="323"/>
      <c r="O42" s="323"/>
      <c r="P42" s="323"/>
      <c r="Q42" s="323"/>
      <c r="R42" s="284"/>
      <c r="S42" s="323"/>
      <c r="T42" s="323"/>
      <c r="U42" s="323"/>
      <c r="V42" s="323"/>
      <c r="W42" s="323"/>
    </row>
    <row r="43" spans="1:23" ht="15.75" customHeight="1">
      <c r="A43" s="323"/>
      <c r="B43" s="323"/>
      <c r="C43" s="323"/>
      <c r="D43" s="323"/>
      <c r="E43" s="323"/>
      <c r="F43" s="323"/>
      <c r="G43" s="323"/>
      <c r="H43" s="323"/>
      <c r="I43" s="323"/>
      <c r="J43" s="323"/>
      <c r="K43" s="323"/>
      <c r="L43" s="323"/>
      <c r="M43" s="323"/>
      <c r="N43" s="323"/>
      <c r="O43" s="323"/>
      <c r="P43" s="323"/>
      <c r="Q43" s="323"/>
      <c r="R43" s="284"/>
      <c r="S43" s="323"/>
      <c r="T43" s="323"/>
      <c r="U43" s="323"/>
      <c r="V43" s="323"/>
      <c r="W43" s="323"/>
    </row>
    <row r="44" spans="1:23" ht="15.75" customHeight="1">
      <c r="A44" s="323"/>
      <c r="B44" s="323"/>
      <c r="C44" s="323"/>
      <c r="D44" s="323"/>
      <c r="E44" s="323"/>
      <c r="F44" s="323"/>
      <c r="G44" s="323"/>
      <c r="H44" s="323"/>
      <c r="I44" s="323"/>
      <c r="J44" s="323"/>
      <c r="K44" s="323"/>
      <c r="L44" s="323"/>
      <c r="M44" s="323"/>
      <c r="N44" s="323"/>
      <c r="O44" s="323"/>
      <c r="P44" s="323"/>
      <c r="Q44" s="323"/>
      <c r="R44" s="284"/>
      <c r="S44" s="323"/>
      <c r="T44" s="323"/>
      <c r="U44" s="323"/>
      <c r="V44" s="323"/>
      <c r="W44" s="323"/>
    </row>
    <row r="45" spans="1:23" ht="15.75" customHeight="1">
      <c r="A45" s="323"/>
      <c r="B45" s="323"/>
      <c r="C45" s="323"/>
      <c r="D45" s="323"/>
      <c r="E45" s="323"/>
      <c r="F45" s="323"/>
      <c r="G45" s="323"/>
      <c r="H45" s="323"/>
      <c r="I45" s="323"/>
      <c r="J45" s="323"/>
      <c r="K45" s="323"/>
      <c r="L45" s="323"/>
      <c r="M45" s="323"/>
      <c r="N45" s="323"/>
      <c r="O45" s="323"/>
      <c r="P45" s="323"/>
      <c r="Q45" s="323"/>
      <c r="R45" s="284"/>
      <c r="S45" s="323"/>
      <c r="T45" s="323"/>
      <c r="U45" s="323"/>
      <c r="V45" s="323"/>
      <c r="W45" s="323"/>
    </row>
    <row r="46" spans="1:23" ht="15.75" customHeight="1">
      <c r="A46" s="323"/>
      <c r="B46" s="323"/>
      <c r="C46" s="323"/>
      <c r="D46" s="323"/>
      <c r="E46" s="323"/>
      <c r="F46" s="323"/>
      <c r="G46" s="323"/>
      <c r="H46" s="323"/>
      <c r="I46" s="323"/>
      <c r="J46" s="323"/>
      <c r="K46" s="323"/>
      <c r="L46" s="323"/>
      <c r="M46" s="323"/>
      <c r="N46" s="323"/>
      <c r="O46" s="323"/>
      <c r="P46" s="323"/>
      <c r="Q46" s="323"/>
      <c r="R46" s="284"/>
      <c r="S46" s="323"/>
      <c r="T46" s="323"/>
      <c r="U46" s="323"/>
      <c r="V46" s="323"/>
      <c r="W46" s="323"/>
    </row>
    <row r="47" spans="1:23" ht="15.75" customHeight="1">
      <c r="A47" s="323"/>
      <c r="B47" s="323"/>
      <c r="C47" s="323"/>
      <c r="D47" s="323"/>
      <c r="E47" s="323"/>
      <c r="F47" s="323"/>
      <c r="G47" s="323"/>
      <c r="H47" s="323"/>
      <c r="I47" s="323"/>
      <c r="J47" s="323"/>
      <c r="K47" s="323"/>
      <c r="L47" s="323"/>
      <c r="M47" s="323"/>
      <c r="N47" s="323"/>
      <c r="O47" s="323"/>
      <c r="P47" s="323"/>
      <c r="Q47" s="323"/>
      <c r="R47" s="284"/>
      <c r="S47" s="323"/>
      <c r="T47" s="323"/>
      <c r="U47" s="323"/>
      <c r="V47" s="323"/>
      <c r="W47" s="323"/>
    </row>
    <row r="48" spans="1:23" ht="15.75" customHeight="1">
      <c r="A48" s="323"/>
      <c r="B48" s="323"/>
      <c r="C48" s="323"/>
      <c r="D48" s="323"/>
      <c r="E48" s="323"/>
      <c r="F48" s="323"/>
      <c r="G48" s="323"/>
      <c r="H48" s="323"/>
      <c r="I48" s="323"/>
      <c r="J48" s="323"/>
      <c r="K48" s="323"/>
      <c r="L48" s="323"/>
      <c r="M48" s="323"/>
      <c r="N48" s="323"/>
      <c r="O48" s="323"/>
      <c r="P48" s="323"/>
      <c r="Q48" s="323"/>
      <c r="R48" s="284"/>
      <c r="S48" s="323"/>
      <c r="T48" s="323"/>
      <c r="U48" s="323"/>
      <c r="V48" s="323"/>
      <c r="W48" s="323"/>
    </row>
    <row r="49" spans="1:23" ht="15.75" customHeight="1">
      <c r="A49" s="323"/>
      <c r="B49" s="323"/>
      <c r="C49" s="323"/>
      <c r="D49" s="323"/>
      <c r="E49" s="323"/>
      <c r="F49" s="323"/>
      <c r="G49" s="323"/>
      <c r="H49" s="323"/>
      <c r="I49" s="323"/>
      <c r="J49" s="323"/>
      <c r="K49" s="323"/>
      <c r="L49" s="323"/>
      <c r="M49" s="323"/>
      <c r="N49" s="323"/>
      <c r="O49" s="323"/>
      <c r="P49" s="323"/>
      <c r="Q49" s="323"/>
      <c r="R49" s="284"/>
      <c r="S49" s="323"/>
      <c r="T49" s="323"/>
      <c r="U49" s="323"/>
      <c r="V49" s="323"/>
      <c r="W49" s="323"/>
    </row>
    <row r="50" spans="1:23" ht="15.75" customHeight="1">
      <c r="A50" s="323"/>
      <c r="B50" s="323"/>
      <c r="C50" s="323"/>
      <c r="D50" s="323"/>
      <c r="E50" s="323"/>
      <c r="F50" s="323"/>
      <c r="G50" s="323"/>
      <c r="H50" s="323"/>
      <c r="I50" s="323"/>
      <c r="J50" s="323"/>
      <c r="K50" s="323"/>
      <c r="L50" s="323"/>
      <c r="M50" s="323"/>
      <c r="N50" s="323"/>
      <c r="O50" s="323"/>
      <c r="P50" s="323"/>
      <c r="Q50" s="323"/>
      <c r="R50" s="284"/>
      <c r="S50" s="323"/>
      <c r="T50" s="323"/>
      <c r="U50" s="323"/>
      <c r="V50" s="323"/>
      <c r="W50" s="323"/>
    </row>
    <row r="51" spans="1:23" ht="15.75" customHeight="1">
      <c r="A51" s="323"/>
      <c r="B51" s="323"/>
      <c r="C51" s="323"/>
      <c r="D51" s="323"/>
      <c r="E51" s="323"/>
      <c r="F51" s="323"/>
      <c r="G51" s="323"/>
      <c r="H51" s="323"/>
      <c r="I51" s="323"/>
      <c r="J51" s="323"/>
      <c r="K51" s="323"/>
      <c r="L51" s="323"/>
      <c r="M51" s="323"/>
      <c r="N51" s="323"/>
      <c r="O51" s="323"/>
      <c r="P51" s="323"/>
      <c r="Q51" s="323"/>
      <c r="R51" s="284"/>
      <c r="S51" s="323"/>
      <c r="T51" s="323"/>
      <c r="U51" s="323"/>
      <c r="V51" s="323"/>
      <c r="W51" s="323"/>
    </row>
    <row r="52" spans="1:23" ht="15.75" customHeight="1">
      <c r="A52" s="323"/>
      <c r="B52" s="323"/>
      <c r="C52" s="323"/>
      <c r="D52" s="323"/>
      <c r="E52" s="323"/>
      <c r="F52" s="323"/>
      <c r="G52" s="323"/>
      <c r="H52" s="323"/>
      <c r="I52" s="323"/>
      <c r="J52" s="323"/>
      <c r="K52" s="323"/>
      <c r="L52" s="323"/>
      <c r="M52" s="323"/>
      <c r="N52" s="323"/>
      <c r="O52" s="323"/>
      <c r="P52" s="323"/>
      <c r="Q52" s="323"/>
      <c r="R52" s="284"/>
      <c r="S52" s="323"/>
      <c r="T52" s="323"/>
      <c r="U52" s="323"/>
      <c r="V52" s="323"/>
      <c r="W52" s="323"/>
    </row>
    <row r="53" spans="1:23" ht="15.75" customHeight="1">
      <c r="A53" s="323"/>
      <c r="B53" s="323"/>
      <c r="C53" s="323"/>
      <c r="D53" s="323"/>
      <c r="E53" s="323"/>
      <c r="F53" s="323"/>
      <c r="G53" s="323"/>
      <c r="H53" s="323"/>
      <c r="I53" s="323"/>
      <c r="J53" s="323"/>
      <c r="K53" s="323"/>
      <c r="L53" s="323"/>
      <c r="M53" s="323"/>
      <c r="N53" s="323"/>
      <c r="O53" s="323"/>
      <c r="P53" s="323"/>
      <c r="Q53" s="323"/>
      <c r="R53" s="284"/>
      <c r="S53" s="323"/>
      <c r="T53" s="323"/>
      <c r="U53" s="323"/>
      <c r="V53" s="323"/>
      <c r="W53" s="323"/>
    </row>
    <row r="54" spans="1:23" ht="15.75" customHeight="1">
      <c r="A54" s="323"/>
      <c r="B54" s="323"/>
      <c r="C54" s="323"/>
      <c r="D54" s="323"/>
      <c r="E54" s="323"/>
      <c r="F54" s="323"/>
      <c r="G54" s="323"/>
      <c r="H54" s="323"/>
      <c r="I54" s="323"/>
      <c r="J54" s="323"/>
      <c r="K54" s="323"/>
      <c r="L54" s="323"/>
      <c r="M54" s="323"/>
      <c r="N54" s="323"/>
      <c r="O54" s="323"/>
      <c r="P54" s="323"/>
      <c r="Q54" s="323"/>
      <c r="R54" s="284"/>
      <c r="S54" s="323"/>
      <c r="T54" s="323"/>
      <c r="U54" s="323"/>
      <c r="V54" s="323"/>
      <c r="W54" s="323"/>
    </row>
    <row r="55" spans="1:23" ht="15.75" customHeight="1">
      <c r="A55" s="323"/>
      <c r="B55" s="323"/>
      <c r="C55" s="323"/>
      <c r="D55" s="323"/>
      <c r="E55" s="323"/>
      <c r="F55" s="323"/>
      <c r="G55" s="323"/>
      <c r="H55" s="323"/>
      <c r="I55" s="323"/>
      <c r="J55" s="323"/>
      <c r="K55" s="323"/>
      <c r="L55" s="323"/>
      <c r="M55" s="323"/>
      <c r="N55" s="323"/>
      <c r="O55" s="323"/>
      <c r="P55" s="323"/>
      <c r="Q55" s="323"/>
      <c r="R55" s="284"/>
      <c r="S55" s="323"/>
      <c r="T55" s="323"/>
      <c r="U55" s="323"/>
      <c r="V55" s="323"/>
      <c r="W55" s="323"/>
    </row>
    <row r="56" spans="1:23" ht="15.75" customHeight="1">
      <c r="A56" s="323"/>
      <c r="B56" s="323"/>
      <c r="C56" s="323"/>
      <c r="D56" s="323"/>
      <c r="E56" s="323"/>
      <c r="F56" s="323"/>
      <c r="G56" s="323"/>
      <c r="H56" s="323"/>
      <c r="I56" s="323"/>
      <c r="J56" s="323"/>
      <c r="K56" s="323"/>
      <c r="L56" s="323"/>
      <c r="M56" s="323"/>
      <c r="N56" s="323"/>
      <c r="O56" s="323"/>
      <c r="P56" s="323"/>
      <c r="Q56" s="323"/>
      <c r="R56" s="284"/>
      <c r="S56" s="323"/>
      <c r="T56" s="323"/>
      <c r="U56" s="323"/>
      <c r="V56" s="323"/>
      <c r="W56" s="323"/>
    </row>
    <row r="57" spans="1:23" ht="15.75" customHeight="1">
      <c r="A57" s="323"/>
      <c r="B57" s="323"/>
      <c r="C57" s="323"/>
      <c r="D57" s="323"/>
      <c r="E57" s="323"/>
      <c r="F57" s="323"/>
      <c r="G57" s="323"/>
      <c r="H57" s="323"/>
      <c r="I57" s="323"/>
      <c r="J57" s="323"/>
      <c r="K57" s="323"/>
      <c r="L57" s="323"/>
      <c r="M57" s="323"/>
      <c r="N57" s="323"/>
      <c r="O57" s="323"/>
      <c r="P57" s="323"/>
      <c r="Q57" s="323"/>
      <c r="R57" s="284"/>
      <c r="S57" s="323"/>
      <c r="T57" s="323"/>
      <c r="U57" s="323"/>
      <c r="V57" s="323"/>
      <c r="W57" s="323"/>
    </row>
    <row r="58" spans="1:23" ht="15.75" customHeight="1">
      <c r="A58" s="323"/>
      <c r="B58" s="323"/>
      <c r="C58" s="323"/>
      <c r="D58" s="323"/>
      <c r="E58" s="323"/>
      <c r="F58" s="323"/>
      <c r="G58" s="323"/>
      <c r="H58" s="323"/>
      <c r="I58" s="323"/>
      <c r="J58" s="323"/>
      <c r="K58" s="323"/>
      <c r="L58" s="323"/>
      <c r="M58" s="323"/>
      <c r="N58" s="323"/>
      <c r="O58" s="323"/>
      <c r="P58" s="323"/>
      <c r="Q58" s="323"/>
      <c r="R58" s="284"/>
      <c r="S58" s="323"/>
      <c r="T58" s="323"/>
      <c r="U58" s="323"/>
      <c r="V58" s="323"/>
      <c r="W58" s="323"/>
    </row>
    <row r="59" spans="1:23" ht="15.75" customHeight="1">
      <c r="A59" s="323"/>
      <c r="B59" s="323"/>
      <c r="C59" s="323"/>
      <c r="D59" s="323"/>
      <c r="E59" s="323"/>
      <c r="F59" s="323"/>
      <c r="G59" s="323"/>
      <c r="H59" s="323"/>
      <c r="I59" s="323"/>
      <c r="J59" s="323"/>
      <c r="K59" s="323"/>
      <c r="L59" s="323"/>
      <c r="M59" s="323"/>
      <c r="N59" s="323"/>
      <c r="O59" s="323"/>
      <c r="P59" s="323"/>
      <c r="Q59" s="323"/>
      <c r="R59" s="284"/>
      <c r="S59" s="323"/>
      <c r="T59" s="323"/>
      <c r="U59" s="323"/>
      <c r="V59" s="323"/>
      <c r="W59" s="323"/>
    </row>
    <row r="60" spans="1:23" ht="15.75" customHeight="1">
      <c r="A60" s="323"/>
      <c r="B60" s="323"/>
      <c r="C60" s="323"/>
      <c r="D60" s="323"/>
      <c r="E60" s="323"/>
      <c r="F60" s="323"/>
      <c r="G60" s="323"/>
      <c r="H60" s="323"/>
      <c r="I60" s="323"/>
      <c r="J60" s="323"/>
      <c r="K60" s="323"/>
      <c r="L60" s="323"/>
      <c r="M60" s="323"/>
      <c r="N60" s="323"/>
      <c r="O60" s="323"/>
      <c r="P60" s="323"/>
      <c r="Q60" s="323"/>
      <c r="R60" s="284"/>
      <c r="S60" s="323"/>
      <c r="T60" s="323"/>
      <c r="U60" s="323"/>
      <c r="V60" s="323"/>
      <c r="W60" s="323"/>
    </row>
    <row r="61" spans="1:23" ht="15.75" customHeight="1">
      <c r="A61" s="323"/>
      <c r="B61" s="323"/>
      <c r="C61" s="323"/>
      <c r="D61" s="323"/>
      <c r="E61" s="323"/>
      <c r="F61" s="323"/>
      <c r="G61" s="323"/>
      <c r="H61" s="323"/>
      <c r="I61" s="323"/>
      <c r="J61" s="323"/>
      <c r="K61" s="323"/>
      <c r="L61" s="323"/>
      <c r="M61" s="323"/>
      <c r="N61" s="323"/>
      <c r="O61" s="323"/>
      <c r="P61" s="323"/>
      <c r="Q61" s="323"/>
      <c r="R61" s="284"/>
      <c r="S61" s="323"/>
      <c r="T61" s="323"/>
      <c r="U61" s="323"/>
      <c r="V61" s="323"/>
      <c r="W61" s="323"/>
    </row>
    <row r="62" spans="1:23" ht="15.75" customHeight="1">
      <c r="A62" s="323"/>
      <c r="B62" s="323"/>
      <c r="C62" s="323"/>
      <c r="D62" s="323"/>
      <c r="E62" s="323"/>
      <c r="F62" s="323"/>
      <c r="G62" s="323"/>
      <c r="H62" s="323"/>
      <c r="I62" s="323"/>
      <c r="J62" s="323"/>
      <c r="K62" s="323"/>
      <c r="L62" s="323"/>
      <c r="M62" s="323"/>
      <c r="N62" s="323"/>
      <c r="O62" s="323"/>
      <c r="P62" s="323"/>
      <c r="Q62" s="323"/>
      <c r="R62" s="284"/>
      <c r="S62" s="323"/>
      <c r="T62" s="323"/>
      <c r="U62" s="323"/>
      <c r="V62" s="323"/>
      <c r="W62" s="323"/>
    </row>
    <row r="63" spans="1:23" ht="15.75" customHeight="1">
      <c r="A63" s="323"/>
      <c r="B63" s="323"/>
      <c r="C63" s="323"/>
      <c r="D63" s="323"/>
      <c r="E63" s="323"/>
      <c r="F63" s="323"/>
      <c r="G63" s="323"/>
      <c r="H63" s="323"/>
      <c r="I63" s="323"/>
      <c r="J63" s="323"/>
      <c r="K63" s="323"/>
      <c r="L63" s="323"/>
      <c r="M63" s="323"/>
      <c r="N63" s="323"/>
      <c r="O63" s="323"/>
      <c r="P63" s="323"/>
      <c r="Q63" s="323"/>
      <c r="R63" s="284"/>
      <c r="S63" s="323"/>
      <c r="T63" s="323"/>
      <c r="U63" s="323"/>
      <c r="V63" s="323"/>
      <c r="W63" s="323"/>
    </row>
    <row r="64" spans="1:23" ht="15.75" customHeight="1">
      <c r="A64" s="323"/>
      <c r="B64" s="323"/>
      <c r="C64" s="323"/>
      <c r="D64" s="323"/>
      <c r="E64" s="323"/>
      <c r="F64" s="323"/>
      <c r="G64" s="323"/>
      <c r="H64" s="323"/>
      <c r="I64" s="323"/>
      <c r="J64" s="323"/>
      <c r="K64" s="323"/>
      <c r="L64" s="323"/>
      <c r="M64" s="323"/>
      <c r="N64" s="323"/>
      <c r="O64" s="323"/>
      <c r="P64" s="323"/>
      <c r="Q64" s="323"/>
      <c r="R64" s="284"/>
      <c r="S64" s="323"/>
      <c r="T64" s="323"/>
      <c r="U64" s="323"/>
      <c r="V64" s="323"/>
      <c r="W64" s="323"/>
    </row>
    <row r="65" spans="1:23" ht="15.75" customHeight="1">
      <c r="A65" s="323"/>
      <c r="B65" s="323"/>
      <c r="C65" s="323"/>
      <c r="D65" s="323"/>
      <c r="E65" s="323"/>
      <c r="F65" s="323"/>
      <c r="G65" s="323"/>
      <c r="H65" s="323"/>
      <c r="I65" s="323"/>
      <c r="J65" s="323"/>
      <c r="K65" s="323"/>
      <c r="L65" s="323"/>
      <c r="M65" s="323"/>
      <c r="N65" s="323"/>
      <c r="O65" s="323"/>
      <c r="P65" s="323"/>
      <c r="Q65" s="323"/>
      <c r="R65" s="284"/>
      <c r="S65" s="323"/>
      <c r="T65" s="323"/>
      <c r="U65" s="323"/>
      <c r="V65" s="323"/>
      <c r="W65" s="323"/>
    </row>
    <row r="66" spans="1:23" ht="15.75" customHeight="1">
      <c r="A66" s="323"/>
      <c r="B66" s="323"/>
      <c r="C66" s="323"/>
      <c r="D66" s="323"/>
      <c r="E66" s="323"/>
      <c r="F66" s="323"/>
      <c r="G66" s="323"/>
      <c r="H66" s="323"/>
      <c r="I66" s="323"/>
      <c r="J66" s="323"/>
      <c r="K66" s="323"/>
      <c r="L66" s="323"/>
      <c r="M66" s="323"/>
      <c r="N66" s="323"/>
      <c r="O66" s="323"/>
      <c r="P66" s="323"/>
      <c r="Q66" s="323"/>
      <c r="R66" s="284"/>
      <c r="S66" s="323"/>
      <c r="T66" s="323"/>
      <c r="U66" s="323"/>
      <c r="V66" s="323"/>
      <c r="W66" s="323"/>
    </row>
    <row r="67" spans="1:23" ht="15.75" customHeight="1">
      <c r="A67" s="323"/>
      <c r="B67" s="323"/>
      <c r="C67" s="323"/>
      <c r="D67" s="323"/>
      <c r="E67" s="323"/>
      <c r="F67" s="323"/>
      <c r="G67" s="323"/>
      <c r="H67" s="323"/>
      <c r="I67" s="323"/>
      <c r="J67" s="323"/>
      <c r="K67" s="323"/>
      <c r="L67" s="323"/>
      <c r="M67" s="323"/>
      <c r="N67" s="323"/>
      <c r="O67" s="323"/>
      <c r="P67" s="323"/>
      <c r="Q67" s="323"/>
      <c r="R67" s="284"/>
      <c r="S67" s="323"/>
      <c r="T67" s="323"/>
      <c r="U67" s="323"/>
      <c r="V67" s="323"/>
      <c r="W67" s="323"/>
    </row>
    <row r="68" spans="1:23" ht="15.75" customHeight="1">
      <c r="A68" s="323"/>
      <c r="B68" s="323"/>
      <c r="C68" s="323"/>
      <c r="D68" s="323"/>
      <c r="E68" s="323"/>
      <c r="F68" s="323"/>
      <c r="G68" s="323"/>
      <c r="H68" s="323"/>
      <c r="I68" s="323"/>
      <c r="J68" s="323"/>
      <c r="K68" s="323"/>
      <c r="L68" s="323"/>
      <c r="M68" s="323"/>
      <c r="N68" s="323"/>
      <c r="O68" s="323"/>
      <c r="P68" s="323"/>
      <c r="Q68" s="323"/>
      <c r="R68" s="284"/>
      <c r="S68" s="323"/>
      <c r="T68" s="323"/>
      <c r="U68" s="323"/>
      <c r="V68" s="323"/>
      <c r="W68" s="323"/>
    </row>
    <row r="69" spans="1:23" ht="15.75" customHeight="1">
      <c r="A69" s="323"/>
      <c r="B69" s="323"/>
      <c r="C69" s="323"/>
      <c r="D69" s="323"/>
      <c r="E69" s="323"/>
      <c r="F69" s="323"/>
      <c r="G69" s="323"/>
      <c r="H69" s="323"/>
      <c r="I69" s="323"/>
      <c r="J69" s="323"/>
      <c r="K69" s="323"/>
      <c r="L69" s="323"/>
      <c r="M69" s="323"/>
      <c r="N69" s="323"/>
      <c r="O69" s="323"/>
      <c r="P69" s="323"/>
      <c r="Q69" s="323"/>
      <c r="R69" s="284"/>
      <c r="S69" s="323"/>
      <c r="T69" s="323"/>
      <c r="U69" s="323"/>
      <c r="V69" s="323"/>
      <c r="W69" s="323"/>
    </row>
    <row r="70" spans="1:23" ht="15.75" customHeight="1">
      <c r="A70" s="323"/>
      <c r="B70" s="323"/>
      <c r="C70" s="323"/>
      <c r="D70" s="323"/>
      <c r="E70" s="323"/>
      <c r="F70" s="323"/>
      <c r="G70" s="323"/>
      <c r="H70" s="323"/>
      <c r="I70" s="323"/>
      <c r="J70" s="323"/>
      <c r="K70" s="323"/>
      <c r="L70" s="323"/>
      <c r="M70" s="323"/>
      <c r="N70" s="323"/>
      <c r="O70" s="323"/>
      <c r="P70" s="323"/>
      <c r="Q70" s="323"/>
      <c r="R70" s="284"/>
      <c r="S70" s="323"/>
      <c r="T70" s="323"/>
      <c r="U70" s="323"/>
      <c r="V70" s="323"/>
      <c r="W70" s="323"/>
    </row>
    <row r="71" spans="1:23" ht="15.75" customHeight="1">
      <c r="A71" s="323"/>
      <c r="B71" s="323"/>
      <c r="C71" s="323"/>
      <c r="D71" s="323"/>
      <c r="E71" s="323"/>
      <c r="F71" s="323"/>
      <c r="G71" s="323"/>
      <c r="H71" s="323"/>
      <c r="I71" s="323"/>
      <c r="J71" s="323"/>
      <c r="K71" s="323"/>
      <c r="L71" s="323"/>
      <c r="M71" s="323"/>
      <c r="N71" s="323"/>
      <c r="O71" s="323"/>
      <c r="P71" s="323"/>
      <c r="Q71" s="323"/>
      <c r="R71" s="284"/>
      <c r="S71" s="323"/>
      <c r="T71" s="323"/>
      <c r="U71" s="323"/>
      <c r="V71" s="323"/>
      <c r="W71" s="323"/>
    </row>
    <row r="72" spans="1:23" ht="15.75" customHeight="1">
      <c r="A72" s="323"/>
      <c r="B72" s="323"/>
      <c r="C72" s="323"/>
      <c r="D72" s="323"/>
      <c r="E72" s="323"/>
      <c r="F72" s="323"/>
      <c r="G72" s="323"/>
      <c r="H72" s="323"/>
      <c r="I72" s="323"/>
      <c r="J72" s="323"/>
      <c r="K72" s="323"/>
      <c r="L72" s="323"/>
      <c r="M72" s="323"/>
      <c r="N72" s="323"/>
      <c r="O72" s="323"/>
      <c r="P72" s="323"/>
      <c r="Q72" s="323"/>
      <c r="R72" s="284"/>
      <c r="S72" s="323"/>
      <c r="T72" s="323"/>
      <c r="U72" s="323"/>
      <c r="V72" s="323"/>
      <c r="W72" s="323"/>
    </row>
    <row r="73" spans="1:23" ht="15.75" customHeight="1">
      <c r="A73" s="323"/>
      <c r="B73" s="323"/>
      <c r="C73" s="323"/>
      <c r="D73" s="323"/>
      <c r="E73" s="323"/>
      <c r="F73" s="323"/>
      <c r="G73" s="323"/>
      <c r="H73" s="323"/>
      <c r="I73" s="323"/>
      <c r="J73" s="323"/>
      <c r="K73" s="323"/>
      <c r="L73" s="323"/>
      <c r="M73" s="323"/>
      <c r="N73" s="323"/>
      <c r="O73" s="323"/>
      <c r="P73" s="323"/>
      <c r="Q73" s="323"/>
      <c r="R73" s="284"/>
      <c r="S73" s="323"/>
      <c r="T73" s="323"/>
      <c r="U73" s="323"/>
      <c r="V73" s="323"/>
      <c r="W73" s="323"/>
    </row>
    <row r="74" spans="1:23" ht="15.75" customHeight="1">
      <c r="A74" s="323"/>
      <c r="B74" s="323"/>
      <c r="C74" s="323"/>
      <c r="D74" s="323"/>
      <c r="E74" s="323"/>
      <c r="F74" s="323"/>
      <c r="G74" s="323"/>
      <c r="H74" s="323"/>
      <c r="I74" s="323"/>
      <c r="J74" s="323"/>
      <c r="K74" s="323"/>
      <c r="L74" s="323"/>
      <c r="M74" s="323"/>
      <c r="N74" s="323"/>
      <c r="O74" s="323"/>
      <c r="P74" s="323"/>
      <c r="Q74" s="323"/>
      <c r="R74" s="284"/>
      <c r="S74" s="323"/>
      <c r="T74" s="323"/>
      <c r="U74" s="323"/>
      <c r="V74" s="323"/>
      <c r="W74" s="323"/>
    </row>
    <row r="75" spans="1:23" ht="15.75" customHeight="1">
      <c r="A75" s="323"/>
      <c r="B75" s="323"/>
      <c r="C75" s="323"/>
      <c r="D75" s="323"/>
      <c r="E75" s="323"/>
      <c r="F75" s="323"/>
      <c r="G75" s="323"/>
      <c r="H75" s="323"/>
      <c r="I75" s="323"/>
      <c r="J75" s="323"/>
      <c r="K75" s="323"/>
      <c r="L75" s="323"/>
      <c r="M75" s="323"/>
      <c r="N75" s="323"/>
      <c r="O75" s="323"/>
      <c r="P75" s="323"/>
      <c r="Q75" s="323"/>
      <c r="R75" s="284"/>
      <c r="S75" s="323"/>
      <c r="T75" s="323"/>
      <c r="U75" s="323"/>
      <c r="V75" s="323"/>
      <c r="W75" s="323"/>
    </row>
    <row r="76" spans="1:23" ht="15.75" customHeight="1">
      <c r="A76" s="323"/>
      <c r="B76" s="323"/>
      <c r="C76" s="323"/>
      <c r="D76" s="323"/>
      <c r="E76" s="323"/>
      <c r="F76" s="323"/>
      <c r="G76" s="323"/>
      <c r="H76" s="323"/>
      <c r="I76" s="323"/>
      <c r="J76" s="323"/>
      <c r="K76" s="323"/>
      <c r="L76" s="323"/>
      <c r="M76" s="323"/>
      <c r="N76" s="323"/>
      <c r="O76" s="323"/>
      <c r="P76" s="323"/>
      <c r="Q76" s="323"/>
      <c r="R76" s="284"/>
      <c r="S76" s="323"/>
      <c r="T76" s="323"/>
      <c r="U76" s="323"/>
      <c r="V76" s="323"/>
      <c r="W76" s="323"/>
    </row>
    <row r="77" spans="1:23" ht="15.75" customHeight="1">
      <c r="A77" s="323"/>
      <c r="B77" s="323"/>
      <c r="C77" s="323"/>
      <c r="D77" s="323"/>
      <c r="E77" s="323"/>
      <c r="F77" s="323"/>
      <c r="G77" s="323"/>
      <c r="H77" s="323"/>
      <c r="I77" s="323"/>
      <c r="J77" s="323"/>
      <c r="K77" s="323"/>
      <c r="L77" s="323"/>
      <c r="M77" s="323"/>
      <c r="N77" s="323"/>
      <c r="O77" s="323"/>
      <c r="P77" s="323"/>
      <c r="Q77" s="323"/>
      <c r="R77" s="284"/>
      <c r="S77" s="323"/>
      <c r="T77" s="323"/>
      <c r="U77" s="323"/>
      <c r="V77" s="323"/>
      <c r="W77" s="323"/>
    </row>
    <row r="78" spans="1:23" ht="15.75" customHeight="1">
      <c r="A78" s="323"/>
      <c r="B78" s="323"/>
      <c r="C78" s="323"/>
      <c r="D78" s="323"/>
      <c r="E78" s="323"/>
      <c r="F78" s="323"/>
      <c r="G78" s="323"/>
      <c r="H78" s="323"/>
      <c r="I78" s="323"/>
      <c r="J78" s="323"/>
      <c r="K78" s="323"/>
      <c r="L78" s="323"/>
      <c r="M78" s="323"/>
      <c r="N78" s="323"/>
      <c r="O78" s="323"/>
      <c r="P78" s="323"/>
      <c r="Q78" s="323"/>
      <c r="R78" s="284"/>
      <c r="S78" s="323"/>
      <c r="T78" s="323"/>
      <c r="U78" s="323"/>
      <c r="V78" s="323"/>
      <c r="W78" s="323"/>
    </row>
    <row r="79" spans="1:23" ht="15.75" customHeight="1">
      <c r="A79" s="323"/>
      <c r="B79" s="323"/>
      <c r="C79" s="323"/>
      <c r="D79" s="323"/>
      <c r="E79" s="323"/>
      <c r="F79" s="323"/>
      <c r="G79" s="323"/>
      <c r="H79" s="323"/>
      <c r="I79" s="323"/>
      <c r="J79" s="323"/>
      <c r="K79" s="323"/>
      <c r="L79" s="323"/>
      <c r="M79" s="323"/>
      <c r="N79" s="323"/>
      <c r="O79" s="323"/>
      <c r="P79" s="323"/>
      <c r="Q79" s="323"/>
      <c r="R79" s="284"/>
      <c r="S79" s="323"/>
      <c r="T79" s="323"/>
      <c r="U79" s="323"/>
      <c r="V79" s="323"/>
      <c r="W79" s="323"/>
    </row>
    <row r="80" spans="1:23" ht="15.75" customHeight="1">
      <c r="A80" s="323"/>
      <c r="B80" s="323"/>
      <c r="C80" s="323"/>
      <c r="D80" s="323"/>
      <c r="E80" s="323"/>
      <c r="F80" s="323"/>
      <c r="G80" s="323"/>
      <c r="H80" s="323"/>
      <c r="I80" s="323"/>
      <c r="J80" s="323"/>
      <c r="K80" s="323"/>
      <c r="L80" s="323"/>
      <c r="M80" s="323"/>
      <c r="N80" s="323"/>
      <c r="O80" s="323"/>
      <c r="P80" s="323"/>
      <c r="Q80" s="323"/>
      <c r="R80" s="284"/>
      <c r="S80" s="323"/>
      <c r="T80" s="323"/>
      <c r="U80" s="323"/>
      <c r="V80" s="323"/>
      <c r="W80" s="323"/>
    </row>
    <row r="81" spans="1:23" ht="15.75" customHeight="1">
      <c r="A81" s="323"/>
      <c r="B81" s="323"/>
      <c r="C81" s="323"/>
      <c r="D81" s="323"/>
      <c r="E81" s="323"/>
      <c r="F81" s="323"/>
      <c r="G81" s="323"/>
      <c r="H81" s="323"/>
      <c r="I81" s="323"/>
      <c r="J81" s="323"/>
      <c r="K81" s="323"/>
      <c r="L81" s="323"/>
      <c r="M81" s="323"/>
      <c r="N81" s="323"/>
      <c r="O81" s="323"/>
      <c r="P81" s="323"/>
      <c r="Q81" s="323"/>
      <c r="R81" s="284"/>
      <c r="S81" s="323"/>
      <c r="T81" s="323"/>
      <c r="U81" s="323"/>
      <c r="V81" s="323"/>
      <c r="W81" s="323"/>
    </row>
    <row r="82" spans="1:23" ht="15.75" customHeight="1">
      <c r="A82" s="323"/>
      <c r="B82" s="323"/>
      <c r="C82" s="323"/>
      <c r="D82" s="323"/>
      <c r="E82" s="323"/>
      <c r="F82" s="323"/>
      <c r="G82" s="323"/>
      <c r="H82" s="323"/>
      <c r="I82" s="323"/>
      <c r="J82" s="323"/>
      <c r="K82" s="323"/>
      <c r="L82" s="323"/>
      <c r="M82" s="323"/>
      <c r="N82" s="323"/>
      <c r="O82" s="323"/>
      <c r="P82" s="323"/>
      <c r="Q82" s="323"/>
      <c r="R82" s="284"/>
      <c r="S82" s="323"/>
      <c r="T82" s="323"/>
      <c r="U82" s="323"/>
      <c r="V82" s="323"/>
      <c r="W82" s="323"/>
    </row>
    <row r="83" spans="1:23" ht="15.75" customHeight="1">
      <c r="A83" s="323"/>
      <c r="B83" s="323"/>
      <c r="C83" s="323"/>
      <c r="D83" s="323"/>
      <c r="E83" s="323"/>
      <c r="F83" s="323"/>
      <c r="G83" s="323"/>
      <c r="H83" s="323"/>
      <c r="I83" s="323"/>
      <c r="J83" s="323"/>
      <c r="K83" s="323"/>
      <c r="L83" s="323"/>
      <c r="M83" s="323"/>
      <c r="N83" s="323"/>
      <c r="O83" s="323"/>
      <c r="P83" s="323"/>
      <c r="Q83" s="323"/>
      <c r="R83" s="284"/>
      <c r="S83" s="323"/>
      <c r="T83" s="323"/>
      <c r="U83" s="323"/>
      <c r="V83" s="323"/>
      <c r="W83" s="323"/>
    </row>
    <row r="84" spans="1:23" ht="15.75" customHeight="1">
      <c r="A84" s="323"/>
      <c r="B84" s="323"/>
      <c r="C84" s="323"/>
      <c r="D84" s="323"/>
      <c r="E84" s="323"/>
      <c r="F84" s="323"/>
      <c r="G84" s="323"/>
      <c r="H84" s="323"/>
      <c r="I84" s="323"/>
      <c r="J84" s="323"/>
      <c r="K84" s="323"/>
      <c r="L84" s="323"/>
      <c r="M84" s="323"/>
      <c r="N84" s="323"/>
      <c r="O84" s="323"/>
      <c r="P84" s="323"/>
      <c r="Q84" s="323"/>
      <c r="R84" s="284"/>
      <c r="S84" s="323"/>
      <c r="T84" s="323"/>
      <c r="U84" s="323"/>
      <c r="V84" s="323"/>
      <c r="W84" s="323"/>
    </row>
    <row r="85" spans="1:23" ht="15.75" customHeight="1">
      <c r="A85" s="323"/>
      <c r="B85" s="323"/>
      <c r="C85" s="323"/>
      <c r="D85" s="323"/>
      <c r="E85" s="323"/>
      <c r="F85" s="323"/>
      <c r="G85" s="323"/>
      <c r="H85" s="323"/>
      <c r="I85" s="323"/>
      <c r="J85" s="323"/>
      <c r="K85" s="323"/>
      <c r="L85" s="323"/>
      <c r="M85" s="323"/>
      <c r="N85" s="323"/>
      <c r="O85" s="323"/>
      <c r="P85" s="323"/>
      <c r="Q85" s="323"/>
      <c r="R85" s="284"/>
      <c r="S85" s="323"/>
      <c r="T85" s="323"/>
      <c r="U85" s="323"/>
      <c r="V85" s="323"/>
      <c r="W85" s="323"/>
    </row>
    <row r="86" spans="1:23" ht="15.75" customHeight="1">
      <c r="A86" s="323"/>
      <c r="B86" s="323"/>
      <c r="C86" s="323"/>
      <c r="D86" s="323"/>
      <c r="E86" s="323"/>
      <c r="F86" s="323"/>
      <c r="G86" s="323"/>
      <c r="H86" s="323"/>
      <c r="I86" s="323"/>
      <c r="J86" s="323"/>
      <c r="K86" s="323"/>
      <c r="L86" s="323"/>
      <c r="M86" s="323"/>
      <c r="N86" s="323"/>
      <c r="O86" s="323"/>
      <c r="P86" s="323"/>
      <c r="Q86" s="323"/>
      <c r="R86" s="284"/>
      <c r="S86" s="323"/>
      <c r="T86" s="323"/>
      <c r="U86" s="323"/>
      <c r="V86" s="323"/>
      <c r="W86" s="323"/>
    </row>
    <row r="87" spans="1:23" ht="15.75" customHeight="1">
      <c r="A87" s="323"/>
      <c r="B87" s="323"/>
      <c r="C87" s="323"/>
      <c r="D87" s="323"/>
      <c r="E87" s="323"/>
      <c r="F87" s="323"/>
      <c r="G87" s="323"/>
      <c r="H87" s="323"/>
      <c r="I87" s="323"/>
      <c r="J87" s="323"/>
      <c r="K87" s="323"/>
      <c r="L87" s="323"/>
      <c r="M87" s="323"/>
      <c r="N87" s="323"/>
      <c r="O87" s="323"/>
      <c r="P87" s="323"/>
      <c r="Q87" s="323"/>
      <c r="R87" s="284"/>
      <c r="S87" s="323"/>
      <c r="T87" s="323"/>
      <c r="U87" s="323"/>
      <c r="V87" s="323"/>
      <c r="W87" s="323"/>
    </row>
    <row r="88" spans="1:23" ht="15.75" customHeight="1">
      <c r="A88" s="323"/>
      <c r="B88" s="323"/>
      <c r="C88" s="323"/>
      <c r="D88" s="323"/>
      <c r="E88" s="323"/>
      <c r="F88" s="323"/>
      <c r="G88" s="323"/>
      <c r="H88" s="323"/>
      <c r="I88" s="323"/>
      <c r="J88" s="323"/>
      <c r="K88" s="323"/>
      <c r="L88" s="323"/>
      <c r="M88" s="323"/>
      <c r="N88" s="323"/>
      <c r="O88" s="323"/>
      <c r="P88" s="323"/>
      <c r="Q88" s="323"/>
      <c r="R88" s="284"/>
      <c r="S88" s="323"/>
      <c r="T88" s="323"/>
      <c r="U88" s="323"/>
      <c r="V88" s="323"/>
      <c r="W88" s="323"/>
    </row>
    <row r="89" spans="1:23" ht="15.75" customHeight="1">
      <c r="A89" s="323"/>
      <c r="B89" s="323"/>
      <c r="C89" s="323"/>
      <c r="D89" s="323"/>
      <c r="E89" s="323"/>
      <c r="F89" s="323"/>
      <c r="G89" s="323"/>
      <c r="H89" s="323"/>
      <c r="I89" s="323"/>
      <c r="J89" s="323"/>
      <c r="K89" s="323"/>
      <c r="L89" s="323"/>
      <c r="M89" s="323"/>
      <c r="N89" s="323"/>
      <c r="O89" s="323"/>
      <c r="P89" s="323"/>
      <c r="Q89" s="323"/>
      <c r="R89" s="284"/>
      <c r="S89" s="323"/>
      <c r="T89" s="323"/>
      <c r="U89" s="323"/>
      <c r="V89" s="323"/>
      <c r="W89" s="323"/>
    </row>
    <row r="90" spans="1:23" ht="15.75" customHeight="1">
      <c r="A90" s="323"/>
      <c r="B90" s="323"/>
      <c r="C90" s="323"/>
      <c r="D90" s="323"/>
      <c r="E90" s="323"/>
      <c r="F90" s="323"/>
      <c r="G90" s="323"/>
      <c r="H90" s="323"/>
      <c r="I90" s="323"/>
      <c r="J90" s="323"/>
      <c r="K90" s="323"/>
      <c r="L90" s="323"/>
      <c r="M90" s="323"/>
      <c r="N90" s="323"/>
      <c r="O90" s="323"/>
      <c r="P90" s="323"/>
      <c r="Q90" s="323"/>
      <c r="R90" s="284"/>
      <c r="S90" s="323"/>
      <c r="T90" s="323"/>
      <c r="U90" s="323"/>
      <c r="V90" s="323"/>
      <c r="W90" s="323"/>
    </row>
    <row r="91" spans="1:23" ht="15.75" customHeight="1">
      <c r="A91" s="323"/>
      <c r="B91" s="323"/>
      <c r="C91" s="323"/>
      <c r="D91" s="323"/>
      <c r="E91" s="323"/>
      <c r="F91" s="323"/>
      <c r="G91" s="323"/>
      <c r="H91" s="323"/>
      <c r="I91" s="323"/>
      <c r="J91" s="323"/>
      <c r="K91" s="323"/>
      <c r="L91" s="323"/>
      <c r="M91" s="323"/>
      <c r="N91" s="323"/>
      <c r="O91" s="323"/>
      <c r="P91" s="323"/>
      <c r="Q91" s="323"/>
      <c r="R91" s="284"/>
      <c r="S91" s="323"/>
      <c r="T91" s="323"/>
      <c r="U91" s="323"/>
      <c r="V91" s="323"/>
      <c r="W91" s="323"/>
    </row>
    <row r="92" spans="1:23" ht="15.75" customHeight="1">
      <c r="A92" s="323"/>
      <c r="B92" s="323"/>
      <c r="C92" s="323"/>
      <c r="D92" s="323"/>
      <c r="E92" s="323"/>
      <c r="F92" s="323"/>
      <c r="G92" s="323"/>
      <c r="H92" s="323"/>
      <c r="I92" s="323"/>
      <c r="J92" s="323"/>
      <c r="K92" s="323"/>
      <c r="L92" s="323"/>
      <c r="M92" s="323"/>
      <c r="N92" s="323"/>
      <c r="O92" s="323"/>
      <c r="P92" s="323"/>
      <c r="Q92" s="323"/>
      <c r="R92" s="284"/>
      <c r="S92" s="323"/>
      <c r="T92" s="323"/>
      <c r="U92" s="323"/>
      <c r="V92" s="323"/>
      <c r="W92" s="323"/>
    </row>
    <row r="93" spans="1:23" ht="15.75" customHeight="1">
      <c r="A93" s="323"/>
      <c r="B93" s="323"/>
      <c r="C93" s="323"/>
      <c r="D93" s="323"/>
      <c r="E93" s="323"/>
      <c r="F93" s="323"/>
      <c r="G93" s="323"/>
      <c r="H93" s="323"/>
      <c r="I93" s="323"/>
      <c r="J93" s="323"/>
      <c r="K93" s="323"/>
      <c r="L93" s="323"/>
      <c r="M93" s="323"/>
      <c r="N93" s="323"/>
      <c r="O93" s="323"/>
      <c r="P93" s="323"/>
      <c r="Q93" s="323"/>
      <c r="R93" s="284"/>
      <c r="S93" s="323"/>
      <c r="T93" s="323"/>
      <c r="U93" s="323"/>
      <c r="V93" s="323"/>
      <c r="W93" s="323"/>
    </row>
    <row r="94" spans="1:23" ht="15.75" customHeight="1">
      <c r="A94" s="323"/>
      <c r="B94" s="323"/>
      <c r="C94" s="323"/>
      <c r="D94" s="323"/>
      <c r="E94" s="323"/>
      <c r="F94" s="323"/>
      <c r="G94" s="323"/>
      <c r="H94" s="323"/>
      <c r="I94" s="323"/>
      <c r="J94" s="323"/>
      <c r="K94" s="323"/>
      <c r="L94" s="323"/>
      <c r="M94" s="323"/>
      <c r="N94" s="323"/>
      <c r="O94" s="323"/>
      <c r="P94" s="323"/>
      <c r="Q94" s="323"/>
      <c r="R94" s="284"/>
      <c r="S94" s="323"/>
      <c r="T94" s="323"/>
      <c r="U94" s="323"/>
      <c r="V94" s="323"/>
      <c r="W94" s="323"/>
    </row>
    <row r="95" spans="1:23" ht="15.75" customHeight="1">
      <c r="A95" s="323"/>
      <c r="B95" s="323"/>
      <c r="C95" s="323"/>
      <c r="D95" s="323"/>
      <c r="E95" s="323"/>
      <c r="F95" s="323"/>
      <c r="G95" s="323"/>
      <c r="H95" s="323"/>
      <c r="I95" s="323"/>
      <c r="J95" s="323"/>
      <c r="K95" s="323"/>
      <c r="L95" s="323"/>
      <c r="M95" s="323"/>
      <c r="N95" s="323"/>
      <c r="O95" s="323"/>
      <c r="P95" s="323"/>
      <c r="Q95" s="323"/>
      <c r="R95" s="284"/>
      <c r="S95" s="323"/>
      <c r="T95" s="323"/>
      <c r="U95" s="323"/>
      <c r="V95" s="323"/>
      <c r="W95" s="323"/>
    </row>
    <row r="96" spans="1:23" ht="15.75" customHeight="1">
      <c r="A96" s="323"/>
      <c r="B96" s="323"/>
      <c r="C96" s="323"/>
      <c r="D96" s="323"/>
      <c r="E96" s="323"/>
      <c r="F96" s="323"/>
      <c r="G96" s="323"/>
      <c r="H96" s="323"/>
      <c r="I96" s="323"/>
      <c r="J96" s="323"/>
      <c r="K96" s="323"/>
      <c r="L96" s="323"/>
      <c r="M96" s="323"/>
      <c r="N96" s="323"/>
      <c r="O96" s="323"/>
      <c r="P96" s="323"/>
      <c r="Q96" s="323"/>
      <c r="R96" s="284"/>
      <c r="S96" s="323"/>
      <c r="T96" s="323"/>
      <c r="U96" s="323"/>
      <c r="V96" s="323"/>
      <c r="W96" s="323"/>
    </row>
    <row r="97" spans="1:23" ht="15.75" customHeight="1">
      <c r="A97" s="323"/>
      <c r="B97" s="323"/>
      <c r="C97" s="323"/>
      <c r="D97" s="323"/>
      <c r="E97" s="323"/>
      <c r="F97" s="323"/>
      <c r="G97" s="323"/>
      <c r="H97" s="323"/>
      <c r="I97" s="323"/>
      <c r="J97" s="323"/>
      <c r="K97" s="323"/>
      <c r="L97" s="323"/>
      <c r="M97" s="323"/>
      <c r="N97" s="323"/>
      <c r="O97" s="323"/>
      <c r="P97" s="323"/>
      <c r="Q97" s="323"/>
      <c r="R97" s="284"/>
      <c r="S97" s="323"/>
      <c r="T97" s="323"/>
      <c r="U97" s="323"/>
      <c r="V97" s="323"/>
      <c r="W97" s="323"/>
    </row>
    <row r="98" spans="1:23" ht="15.75" customHeight="1">
      <c r="A98" s="323"/>
      <c r="B98" s="323"/>
      <c r="C98" s="323"/>
      <c r="D98" s="323"/>
      <c r="E98" s="323"/>
      <c r="F98" s="323"/>
      <c r="G98" s="323"/>
      <c r="H98" s="323"/>
      <c r="I98" s="323"/>
      <c r="J98" s="323"/>
      <c r="K98" s="323"/>
      <c r="L98" s="323"/>
      <c r="M98" s="323"/>
      <c r="N98" s="323"/>
      <c r="O98" s="323"/>
      <c r="P98" s="323"/>
      <c r="Q98" s="323"/>
      <c r="R98" s="284"/>
      <c r="S98" s="323"/>
      <c r="T98" s="323"/>
      <c r="U98" s="323"/>
      <c r="V98" s="323"/>
      <c r="W98" s="323"/>
    </row>
    <row r="99" spans="1:23" ht="15.75" customHeight="1">
      <c r="A99" s="323"/>
      <c r="B99" s="323"/>
      <c r="C99" s="323"/>
      <c r="D99" s="323"/>
      <c r="E99" s="323"/>
      <c r="F99" s="323"/>
      <c r="G99" s="323"/>
      <c r="H99" s="323"/>
      <c r="I99" s="323"/>
      <c r="J99" s="323"/>
      <c r="K99" s="323"/>
      <c r="L99" s="323"/>
      <c r="M99" s="323"/>
      <c r="N99" s="323"/>
      <c r="O99" s="323"/>
      <c r="P99" s="323"/>
      <c r="Q99" s="323"/>
      <c r="R99" s="284"/>
      <c r="S99" s="323"/>
      <c r="T99" s="323"/>
      <c r="U99" s="323"/>
      <c r="V99" s="323"/>
      <c r="W99" s="323"/>
    </row>
    <row r="100" spans="1:23" ht="15.75" customHeight="1">
      <c r="A100" s="323"/>
      <c r="B100" s="323"/>
      <c r="C100" s="323"/>
      <c r="D100" s="323"/>
      <c r="E100" s="323"/>
      <c r="F100" s="323"/>
      <c r="G100" s="323"/>
      <c r="H100" s="323"/>
      <c r="I100" s="323"/>
      <c r="J100" s="323"/>
      <c r="K100" s="323"/>
      <c r="L100" s="323"/>
      <c r="M100" s="323"/>
      <c r="N100" s="323"/>
      <c r="O100" s="323"/>
      <c r="P100" s="323"/>
      <c r="Q100" s="323"/>
      <c r="R100" s="284"/>
      <c r="S100" s="323"/>
      <c r="T100" s="323"/>
      <c r="U100" s="323"/>
      <c r="V100" s="323"/>
      <c r="W100" s="323"/>
    </row>
    <row r="101" spans="1:23" ht="15.75" customHeight="1">
      <c r="A101" s="323"/>
      <c r="B101" s="323"/>
      <c r="C101" s="323"/>
      <c r="D101" s="323"/>
      <c r="E101" s="323"/>
      <c r="F101" s="323"/>
      <c r="G101" s="323"/>
      <c r="H101" s="323"/>
      <c r="I101" s="323"/>
      <c r="J101" s="323"/>
      <c r="K101" s="323"/>
      <c r="L101" s="323"/>
      <c r="M101" s="323"/>
      <c r="N101" s="323"/>
      <c r="O101" s="323"/>
      <c r="P101" s="323"/>
      <c r="Q101" s="323"/>
      <c r="R101" s="284"/>
      <c r="S101" s="323"/>
      <c r="T101" s="323"/>
      <c r="U101" s="323"/>
      <c r="V101" s="323"/>
      <c r="W101" s="323"/>
    </row>
    <row r="102" spans="1:23" ht="15.75" customHeight="1">
      <c r="A102" s="323"/>
      <c r="B102" s="323"/>
      <c r="C102" s="323"/>
      <c r="D102" s="323"/>
      <c r="E102" s="323"/>
      <c r="F102" s="323"/>
      <c r="G102" s="323"/>
      <c r="H102" s="323"/>
      <c r="I102" s="323"/>
      <c r="J102" s="323"/>
      <c r="K102" s="323"/>
      <c r="L102" s="323"/>
      <c r="M102" s="323"/>
      <c r="N102" s="323"/>
      <c r="O102" s="323"/>
      <c r="P102" s="323"/>
      <c r="Q102" s="323"/>
      <c r="R102" s="284"/>
      <c r="S102" s="323"/>
      <c r="T102" s="323"/>
      <c r="U102" s="323"/>
      <c r="V102" s="323"/>
      <c r="W102" s="323"/>
    </row>
    <row r="103" spans="1:23" ht="15.75" customHeight="1">
      <c r="A103" s="323"/>
      <c r="B103" s="323"/>
      <c r="C103" s="323"/>
      <c r="D103" s="323"/>
      <c r="E103" s="323"/>
      <c r="F103" s="323"/>
      <c r="G103" s="323"/>
      <c r="H103" s="323"/>
      <c r="I103" s="323"/>
      <c r="J103" s="323"/>
      <c r="K103" s="323"/>
      <c r="L103" s="323"/>
      <c r="M103" s="323"/>
      <c r="N103" s="323"/>
      <c r="O103" s="323"/>
      <c r="P103" s="323"/>
      <c r="Q103" s="323"/>
      <c r="R103" s="284"/>
      <c r="S103" s="323"/>
      <c r="T103" s="323"/>
      <c r="U103" s="323"/>
      <c r="V103" s="323"/>
      <c r="W103" s="323"/>
    </row>
    <row r="104" spans="1:23" ht="15.75" customHeight="1">
      <c r="A104" s="323"/>
      <c r="B104" s="323"/>
      <c r="C104" s="323"/>
      <c r="D104" s="323"/>
      <c r="E104" s="323"/>
      <c r="F104" s="323"/>
      <c r="G104" s="323"/>
      <c r="H104" s="323"/>
      <c r="I104" s="323"/>
      <c r="J104" s="323"/>
      <c r="K104" s="323"/>
      <c r="L104" s="323"/>
      <c r="M104" s="323"/>
      <c r="N104" s="323"/>
      <c r="O104" s="323"/>
      <c r="P104" s="323"/>
      <c r="Q104" s="323"/>
      <c r="R104" s="284"/>
      <c r="S104" s="323"/>
      <c r="T104" s="323"/>
      <c r="U104" s="323"/>
      <c r="V104" s="323"/>
      <c r="W104" s="323"/>
    </row>
    <row r="105" spans="1:23" ht="15.75" customHeight="1">
      <c r="A105" s="323"/>
      <c r="B105" s="323"/>
      <c r="C105" s="323"/>
      <c r="D105" s="323"/>
      <c r="E105" s="323"/>
      <c r="F105" s="323"/>
      <c r="G105" s="323"/>
      <c r="H105" s="323"/>
      <c r="I105" s="323"/>
      <c r="J105" s="323"/>
      <c r="K105" s="323"/>
      <c r="L105" s="323"/>
      <c r="M105" s="323"/>
      <c r="N105" s="323"/>
      <c r="O105" s="323"/>
      <c r="P105" s="323"/>
      <c r="Q105" s="323"/>
      <c r="R105" s="284"/>
      <c r="S105" s="323"/>
      <c r="T105" s="323"/>
      <c r="U105" s="323"/>
      <c r="V105" s="323"/>
      <c r="W105" s="323"/>
    </row>
    <row r="106" spans="1:23" ht="15.75" customHeight="1">
      <c r="A106" s="323"/>
      <c r="B106" s="323"/>
      <c r="C106" s="323"/>
      <c r="D106" s="323"/>
      <c r="E106" s="323"/>
      <c r="F106" s="323"/>
      <c r="G106" s="323"/>
      <c r="H106" s="323"/>
      <c r="I106" s="323"/>
      <c r="J106" s="323"/>
      <c r="K106" s="323"/>
      <c r="L106" s="323"/>
      <c r="M106" s="323"/>
      <c r="N106" s="323"/>
      <c r="O106" s="323"/>
      <c r="P106" s="323"/>
      <c r="Q106" s="323"/>
      <c r="R106" s="284"/>
      <c r="S106" s="323"/>
      <c r="T106" s="323"/>
      <c r="U106" s="323"/>
      <c r="V106" s="323"/>
      <c r="W106" s="323"/>
    </row>
    <row r="107" spans="1:23" ht="15.75" customHeight="1">
      <c r="A107" s="323"/>
      <c r="B107" s="323"/>
      <c r="C107" s="323"/>
      <c r="D107" s="323"/>
      <c r="E107" s="323"/>
      <c r="F107" s="323"/>
      <c r="G107" s="323"/>
      <c r="H107" s="323"/>
      <c r="I107" s="323"/>
      <c r="J107" s="323"/>
      <c r="K107" s="323"/>
      <c r="L107" s="323"/>
      <c r="M107" s="323"/>
      <c r="N107" s="323"/>
      <c r="O107" s="323"/>
      <c r="P107" s="323"/>
      <c r="Q107" s="323"/>
      <c r="R107" s="284"/>
      <c r="S107" s="323"/>
      <c r="T107" s="323"/>
      <c r="U107" s="323"/>
      <c r="V107" s="323"/>
      <c r="W107" s="323"/>
    </row>
    <row r="108" spans="1:23" ht="15.75" customHeight="1">
      <c r="A108" s="323"/>
      <c r="B108" s="323"/>
      <c r="C108" s="323"/>
      <c r="D108" s="323"/>
      <c r="E108" s="323"/>
      <c r="F108" s="323"/>
      <c r="G108" s="323"/>
      <c r="H108" s="323"/>
      <c r="I108" s="323"/>
      <c r="J108" s="323"/>
      <c r="K108" s="323"/>
      <c r="L108" s="323"/>
      <c r="M108" s="323"/>
      <c r="N108" s="323"/>
      <c r="O108" s="323"/>
      <c r="P108" s="323"/>
      <c r="Q108" s="323"/>
      <c r="R108" s="284"/>
      <c r="S108" s="323"/>
      <c r="T108" s="323"/>
      <c r="U108" s="323"/>
      <c r="V108" s="323"/>
      <c r="W108" s="323"/>
    </row>
    <row r="109" spans="1:23" ht="15.75" customHeight="1">
      <c r="A109" s="323"/>
      <c r="B109" s="323"/>
      <c r="C109" s="323"/>
      <c r="D109" s="323"/>
      <c r="E109" s="323"/>
      <c r="F109" s="323"/>
      <c r="G109" s="323"/>
      <c r="H109" s="323"/>
      <c r="I109" s="323"/>
      <c r="J109" s="323"/>
      <c r="K109" s="323"/>
      <c r="L109" s="323"/>
      <c r="M109" s="323"/>
      <c r="N109" s="323"/>
      <c r="O109" s="323"/>
      <c r="P109" s="323"/>
      <c r="Q109" s="323"/>
      <c r="R109" s="284"/>
      <c r="S109" s="323"/>
      <c r="T109" s="323"/>
      <c r="U109" s="323"/>
      <c r="V109" s="323"/>
      <c r="W109" s="323"/>
    </row>
    <row r="110" spans="1:23" ht="15.75" customHeight="1">
      <c r="A110" s="323"/>
      <c r="B110" s="323"/>
      <c r="C110" s="323"/>
      <c r="D110" s="323"/>
      <c r="E110" s="323"/>
      <c r="F110" s="323"/>
      <c r="G110" s="323"/>
      <c r="H110" s="323"/>
      <c r="I110" s="323"/>
      <c r="J110" s="323"/>
      <c r="K110" s="323"/>
      <c r="L110" s="323"/>
      <c r="M110" s="323"/>
      <c r="N110" s="323"/>
      <c r="O110" s="323"/>
      <c r="P110" s="323"/>
      <c r="Q110" s="323"/>
      <c r="R110" s="284"/>
      <c r="S110" s="323"/>
      <c r="T110" s="323"/>
      <c r="U110" s="323"/>
      <c r="V110" s="323"/>
      <c r="W110" s="323"/>
    </row>
    <row r="111" spans="1:23" ht="15.75" customHeight="1">
      <c r="A111" s="323"/>
      <c r="B111" s="323"/>
      <c r="C111" s="323"/>
      <c r="D111" s="323"/>
      <c r="E111" s="323"/>
      <c r="F111" s="323"/>
      <c r="G111" s="323"/>
      <c r="H111" s="323"/>
      <c r="I111" s="323"/>
      <c r="J111" s="323"/>
      <c r="K111" s="323"/>
      <c r="L111" s="323"/>
      <c r="M111" s="323"/>
      <c r="N111" s="323"/>
      <c r="O111" s="323"/>
      <c r="P111" s="323"/>
      <c r="Q111" s="323"/>
      <c r="R111" s="284"/>
      <c r="S111" s="323"/>
      <c r="T111" s="323"/>
      <c r="U111" s="323"/>
      <c r="V111" s="323"/>
      <c r="W111" s="323"/>
    </row>
    <row r="112" spans="1:23" ht="15.75" customHeight="1">
      <c r="A112" s="323"/>
      <c r="B112" s="323"/>
      <c r="C112" s="323"/>
      <c r="D112" s="323"/>
      <c r="E112" s="323"/>
      <c r="F112" s="323"/>
      <c r="G112" s="323"/>
      <c r="H112" s="323"/>
      <c r="I112" s="323"/>
      <c r="J112" s="323"/>
      <c r="K112" s="323"/>
      <c r="L112" s="323"/>
      <c r="M112" s="323"/>
      <c r="N112" s="323"/>
      <c r="O112" s="323"/>
      <c r="P112" s="323"/>
      <c r="Q112" s="323"/>
      <c r="R112" s="284"/>
      <c r="S112" s="323"/>
      <c r="T112" s="323"/>
      <c r="U112" s="323"/>
      <c r="V112" s="323"/>
      <c r="W112" s="323"/>
    </row>
    <row r="113" spans="1:23" ht="15.75" customHeight="1">
      <c r="A113" s="323"/>
      <c r="B113" s="323"/>
      <c r="C113" s="323"/>
      <c r="D113" s="323"/>
      <c r="E113" s="323"/>
      <c r="F113" s="323"/>
      <c r="G113" s="323"/>
      <c r="H113" s="323"/>
      <c r="I113" s="323"/>
      <c r="J113" s="323"/>
      <c r="K113" s="323"/>
      <c r="L113" s="323"/>
      <c r="M113" s="323"/>
      <c r="N113" s="323"/>
      <c r="O113" s="323"/>
      <c r="P113" s="323"/>
      <c r="Q113" s="323"/>
      <c r="R113" s="284"/>
      <c r="S113" s="323"/>
      <c r="T113" s="323"/>
      <c r="U113" s="323"/>
      <c r="V113" s="323"/>
      <c r="W113" s="323"/>
    </row>
    <row r="114" spans="1:23" ht="15.75" customHeight="1">
      <c r="A114" s="323"/>
      <c r="B114" s="323"/>
      <c r="C114" s="323"/>
      <c r="D114" s="323"/>
      <c r="E114" s="323"/>
      <c r="F114" s="323"/>
      <c r="G114" s="323"/>
      <c r="H114" s="323"/>
      <c r="I114" s="323"/>
      <c r="J114" s="323"/>
      <c r="K114" s="323"/>
      <c r="L114" s="323"/>
      <c r="M114" s="323"/>
      <c r="N114" s="323"/>
      <c r="O114" s="323"/>
      <c r="P114" s="323"/>
      <c r="Q114" s="323"/>
      <c r="R114" s="284"/>
      <c r="S114" s="323"/>
      <c r="T114" s="323"/>
      <c r="U114" s="323"/>
      <c r="V114" s="323"/>
      <c r="W114" s="323"/>
    </row>
    <row r="115" spans="1:23" ht="15.75" customHeight="1">
      <c r="A115" s="323"/>
      <c r="B115" s="323"/>
      <c r="C115" s="323"/>
      <c r="D115" s="323"/>
      <c r="E115" s="323"/>
      <c r="F115" s="323"/>
      <c r="G115" s="323"/>
      <c r="H115" s="323"/>
      <c r="I115" s="323"/>
      <c r="J115" s="323"/>
      <c r="K115" s="323"/>
      <c r="L115" s="323"/>
      <c r="M115" s="323"/>
      <c r="N115" s="323"/>
      <c r="O115" s="323"/>
      <c r="P115" s="323"/>
      <c r="Q115" s="323"/>
      <c r="R115" s="284"/>
      <c r="S115" s="323"/>
      <c r="T115" s="323"/>
      <c r="U115" s="323"/>
      <c r="V115" s="323"/>
      <c r="W115" s="323"/>
    </row>
    <row r="116" spans="1:23" ht="15.75" customHeight="1">
      <c r="A116" s="323"/>
      <c r="B116" s="323"/>
      <c r="C116" s="323"/>
      <c r="D116" s="323"/>
      <c r="E116" s="323"/>
      <c r="F116" s="323"/>
      <c r="G116" s="323"/>
      <c r="H116" s="323"/>
      <c r="I116" s="323"/>
      <c r="J116" s="323"/>
      <c r="K116" s="323"/>
      <c r="L116" s="323"/>
      <c r="M116" s="323"/>
      <c r="N116" s="323"/>
      <c r="O116" s="323"/>
      <c r="P116" s="323"/>
      <c r="Q116" s="323"/>
      <c r="R116" s="284"/>
      <c r="S116" s="323"/>
      <c r="T116" s="323"/>
      <c r="U116" s="323"/>
      <c r="V116" s="323"/>
      <c r="W116" s="323"/>
    </row>
    <row r="117" spans="1:23" ht="15.75" customHeight="1">
      <c r="A117" s="323"/>
      <c r="B117" s="323"/>
      <c r="C117" s="323"/>
      <c r="D117" s="323"/>
      <c r="E117" s="323"/>
      <c r="F117" s="323"/>
      <c r="G117" s="323"/>
      <c r="H117" s="323"/>
      <c r="I117" s="323"/>
      <c r="J117" s="323"/>
      <c r="K117" s="323"/>
      <c r="L117" s="323"/>
      <c r="M117" s="323"/>
      <c r="N117" s="323"/>
      <c r="O117" s="323"/>
      <c r="P117" s="323"/>
      <c r="Q117" s="323"/>
      <c r="R117" s="284"/>
      <c r="S117" s="323"/>
      <c r="T117" s="323"/>
      <c r="U117" s="323"/>
      <c r="V117" s="323"/>
      <c r="W117" s="323"/>
    </row>
    <row r="118" spans="1:23" ht="15.75" customHeight="1">
      <c r="A118" s="323"/>
      <c r="B118" s="323"/>
      <c r="C118" s="323"/>
      <c r="D118" s="323"/>
      <c r="E118" s="323"/>
      <c r="F118" s="323"/>
      <c r="G118" s="323"/>
      <c r="H118" s="323"/>
      <c r="I118" s="323"/>
      <c r="J118" s="323"/>
      <c r="K118" s="323"/>
      <c r="L118" s="323"/>
      <c r="M118" s="323"/>
      <c r="N118" s="323"/>
      <c r="O118" s="323"/>
      <c r="P118" s="323"/>
      <c r="Q118" s="323"/>
      <c r="R118" s="284"/>
      <c r="S118" s="323"/>
      <c r="T118" s="323"/>
      <c r="U118" s="323"/>
      <c r="V118" s="323"/>
      <c r="W118" s="323"/>
    </row>
    <row r="119" spans="1:23" ht="15.75" customHeight="1">
      <c r="A119" s="323"/>
      <c r="B119" s="323"/>
      <c r="C119" s="323"/>
      <c r="D119" s="323"/>
      <c r="E119" s="323"/>
      <c r="F119" s="323"/>
      <c r="G119" s="323"/>
      <c r="H119" s="323"/>
      <c r="I119" s="323"/>
      <c r="J119" s="323"/>
      <c r="K119" s="323"/>
      <c r="L119" s="323"/>
      <c r="M119" s="323"/>
      <c r="N119" s="323"/>
      <c r="O119" s="323"/>
      <c r="P119" s="323"/>
      <c r="Q119" s="323"/>
      <c r="R119" s="284"/>
      <c r="S119" s="323"/>
      <c r="T119" s="323"/>
      <c r="U119" s="323"/>
      <c r="V119" s="323"/>
      <c r="W119" s="323"/>
    </row>
    <row r="120" spans="1:23" ht="15.75" customHeight="1">
      <c r="A120" s="323"/>
      <c r="B120" s="323"/>
      <c r="C120" s="323"/>
      <c r="D120" s="323"/>
      <c r="E120" s="323"/>
      <c r="F120" s="323"/>
      <c r="G120" s="323"/>
      <c r="H120" s="323"/>
      <c r="I120" s="323"/>
      <c r="J120" s="323"/>
      <c r="K120" s="323"/>
      <c r="L120" s="323"/>
      <c r="M120" s="323"/>
      <c r="N120" s="323"/>
      <c r="O120" s="323"/>
      <c r="P120" s="323"/>
      <c r="Q120" s="323"/>
      <c r="R120" s="284"/>
      <c r="S120" s="323"/>
      <c r="T120" s="323"/>
      <c r="U120" s="323"/>
      <c r="V120" s="323"/>
      <c r="W120" s="323"/>
    </row>
    <row r="121" spans="1:23" ht="15.75" customHeight="1">
      <c r="A121" s="323"/>
      <c r="B121" s="323"/>
      <c r="C121" s="323"/>
      <c r="D121" s="323"/>
      <c r="E121" s="323"/>
      <c r="F121" s="323"/>
      <c r="G121" s="323"/>
      <c r="H121" s="323"/>
      <c r="I121" s="323"/>
      <c r="J121" s="323"/>
      <c r="K121" s="323"/>
      <c r="L121" s="323"/>
      <c r="M121" s="323"/>
      <c r="N121" s="323"/>
      <c r="O121" s="323"/>
      <c r="P121" s="323"/>
      <c r="Q121" s="323"/>
      <c r="R121" s="284"/>
      <c r="S121" s="323"/>
      <c r="T121" s="323"/>
      <c r="U121" s="323"/>
      <c r="V121" s="323"/>
      <c r="W121" s="323"/>
    </row>
    <row r="122" spans="1:23" ht="15.75" customHeight="1">
      <c r="A122" s="323"/>
      <c r="B122" s="323"/>
      <c r="C122" s="323"/>
      <c r="D122" s="323"/>
      <c r="E122" s="323"/>
      <c r="F122" s="323"/>
      <c r="G122" s="323"/>
      <c r="H122" s="323"/>
      <c r="I122" s="323"/>
      <c r="J122" s="323"/>
      <c r="K122" s="323"/>
      <c r="L122" s="323"/>
      <c r="M122" s="323"/>
      <c r="N122" s="323"/>
      <c r="O122" s="323"/>
      <c r="P122" s="323"/>
      <c r="Q122" s="323"/>
      <c r="R122" s="284"/>
      <c r="S122" s="323"/>
      <c r="T122" s="323"/>
      <c r="U122" s="323"/>
      <c r="V122" s="323"/>
      <c r="W122" s="323"/>
    </row>
    <row r="123" spans="1:23" ht="15.75" customHeight="1">
      <c r="A123" s="323"/>
      <c r="B123" s="323"/>
      <c r="C123" s="323"/>
      <c r="D123" s="323"/>
      <c r="E123" s="323"/>
      <c r="F123" s="323"/>
      <c r="G123" s="323"/>
      <c r="H123" s="323"/>
      <c r="I123" s="323"/>
      <c r="J123" s="323"/>
      <c r="K123" s="323"/>
      <c r="L123" s="323"/>
      <c r="M123" s="323"/>
      <c r="N123" s="323"/>
      <c r="O123" s="323"/>
      <c r="P123" s="323"/>
      <c r="Q123" s="323"/>
      <c r="R123" s="284"/>
      <c r="S123" s="323"/>
      <c r="T123" s="323"/>
      <c r="U123" s="323"/>
      <c r="V123" s="323"/>
      <c r="W123" s="323"/>
    </row>
    <row r="124" spans="1:23" ht="15.75" customHeight="1">
      <c r="A124" s="323"/>
      <c r="B124" s="323"/>
      <c r="C124" s="323"/>
      <c r="D124" s="323"/>
      <c r="E124" s="323"/>
      <c r="F124" s="323"/>
      <c r="G124" s="323"/>
      <c r="H124" s="323"/>
      <c r="I124" s="323"/>
      <c r="J124" s="323"/>
      <c r="K124" s="323"/>
      <c r="L124" s="323"/>
      <c r="M124" s="323"/>
      <c r="N124" s="323"/>
      <c r="O124" s="323"/>
      <c r="P124" s="323"/>
      <c r="Q124" s="323"/>
      <c r="R124" s="284"/>
      <c r="S124" s="323"/>
      <c r="T124" s="323"/>
      <c r="U124" s="323"/>
      <c r="V124" s="323"/>
      <c r="W124" s="323"/>
    </row>
    <row r="125" spans="1:23" ht="15.75" customHeight="1">
      <c r="A125" s="323"/>
      <c r="B125" s="323"/>
      <c r="C125" s="323"/>
      <c r="D125" s="323"/>
      <c r="E125" s="323"/>
      <c r="F125" s="323"/>
      <c r="G125" s="323"/>
      <c r="H125" s="323"/>
      <c r="I125" s="323"/>
      <c r="J125" s="323"/>
      <c r="K125" s="323"/>
      <c r="L125" s="323"/>
      <c r="M125" s="323"/>
      <c r="N125" s="323"/>
      <c r="O125" s="323"/>
      <c r="P125" s="323"/>
      <c r="Q125" s="323"/>
      <c r="R125" s="284"/>
      <c r="S125" s="323"/>
      <c r="T125" s="323"/>
      <c r="U125" s="323"/>
      <c r="V125" s="323"/>
      <c r="W125" s="323"/>
    </row>
    <row r="126" spans="1:23" ht="15.75" customHeight="1">
      <c r="A126" s="323"/>
      <c r="B126" s="323"/>
      <c r="C126" s="323"/>
      <c r="D126" s="323"/>
      <c r="E126" s="323"/>
      <c r="F126" s="323"/>
      <c r="G126" s="323"/>
      <c r="H126" s="323"/>
      <c r="I126" s="323"/>
      <c r="J126" s="323"/>
      <c r="K126" s="323"/>
      <c r="L126" s="323"/>
      <c r="M126" s="323"/>
      <c r="N126" s="323"/>
      <c r="O126" s="323"/>
      <c r="P126" s="323"/>
      <c r="Q126" s="323"/>
      <c r="R126" s="284"/>
      <c r="S126" s="323"/>
      <c r="T126" s="323"/>
      <c r="U126" s="323"/>
      <c r="V126" s="323"/>
      <c r="W126" s="323"/>
    </row>
    <row r="127" spans="1:23" ht="15.75" customHeight="1">
      <c r="A127" s="323"/>
      <c r="B127" s="323"/>
      <c r="C127" s="323"/>
      <c r="D127" s="323"/>
      <c r="E127" s="323"/>
      <c r="F127" s="323"/>
      <c r="G127" s="323"/>
      <c r="H127" s="323"/>
      <c r="I127" s="323"/>
      <c r="J127" s="323"/>
      <c r="K127" s="323"/>
      <c r="L127" s="323"/>
      <c r="M127" s="323"/>
      <c r="N127" s="323"/>
      <c r="O127" s="323"/>
      <c r="P127" s="323"/>
      <c r="Q127" s="323"/>
      <c r="R127" s="284"/>
      <c r="S127" s="323"/>
      <c r="T127" s="323"/>
      <c r="U127" s="323"/>
      <c r="V127" s="323"/>
      <c r="W127" s="323"/>
    </row>
    <row r="128" spans="1:23" ht="15.75" customHeight="1">
      <c r="A128" s="323"/>
      <c r="B128" s="323"/>
      <c r="C128" s="323"/>
      <c r="D128" s="323"/>
      <c r="E128" s="323"/>
      <c r="F128" s="323"/>
      <c r="G128" s="323"/>
      <c r="H128" s="323"/>
      <c r="I128" s="323"/>
      <c r="J128" s="323"/>
      <c r="K128" s="323"/>
      <c r="L128" s="323"/>
      <c r="M128" s="323"/>
      <c r="N128" s="323"/>
      <c r="O128" s="323"/>
      <c r="P128" s="323"/>
      <c r="Q128" s="323"/>
      <c r="R128" s="284"/>
      <c r="S128" s="323"/>
      <c r="T128" s="323"/>
      <c r="U128" s="323"/>
      <c r="V128" s="323"/>
      <c r="W128" s="323"/>
    </row>
    <row r="129" spans="1:23" ht="15.75" customHeight="1">
      <c r="A129" s="323"/>
      <c r="B129" s="323"/>
      <c r="C129" s="323"/>
      <c r="D129" s="323"/>
      <c r="E129" s="323"/>
      <c r="F129" s="323"/>
      <c r="G129" s="323"/>
      <c r="H129" s="323"/>
      <c r="I129" s="323"/>
      <c r="J129" s="323"/>
      <c r="K129" s="323"/>
      <c r="L129" s="323"/>
      <c r="M129" s="323"/>
      <c r="N129" s="323"/>
      <c r="O129" s="323"/>
      <c r="P129" s="323"/>
      <c r="Q129" s="323"/>
      <c r="R129" s="284"/>
      <c r="S129" s="323"/>
      <c r="T129" s="323"/>
      <c r="U129" s="323"/>
      <c r="V129" s="323"/>
      <c r="W129" s="323"/>
    </row>
    <row r="130" spans="1:23" ht="15.75" customHeight="1">
      <c r="A130" s="323"/>
      <c r="B130" s="323"/>
      <c r="C130" s="323"/>
      <c r="D130" s="323"/>
      <c r="E130" s="323"/>
      <c r="F130" s="323"/>
      <c r="G130" s="323"/>
      <c r="H130" s="323"/>
      <c r="I130" s="323"/>
      <c r="J130" s="323"/>
      <c r="K130" s="323"/>
      <c r="L130" s="323"/>
      <c r="M130" s="323"/>
      <c r="N130" s="323"/>
      <c r="O130" s="323"/>
      <c r="P130" s="323"/>
      <c r="Q130" s="323"/>
      <c r="R130" s="284"/>
      <c r="S130" s="323"/>
      <c r="T130" s="323"/>
      <c r="U130" s="323"/>
      <c r="V130" s="323"/>
      <c r="W130" s="323"/>
    </row>
    <row r="131" spans="1:23" ht="15.75" customHeight="1">
      <c r="A131" s="323"/>
      <c r="B131" s="323"/>
      <c r="C131" s="323"/>
      <c r="D131" s="323"/>
      <c r="E131" s="323"/>
      <c r="F131" s="323"/>
      <c r="G131" s="323"/>
      <c r="H131" s="323"/>
      <c r="I131" s="323"/>
      <c r="J131" s="323"/>
      <c r="K131" s="323"/>
      <c r="L131" s="323"/>
      <c r="M131" s="323"/>
      <c r="N131" s="323"/>
      <c r="O131" s="323"/>
      <c r="P131" s="323"/>
      <c r="Q131" s="323"/>
      <c r="R131" s="284"/>
      <c r="S131" s="323"/>
      <c r="T131" s="323"/>
      <c r="U131" s="323"/>
      <c r="V131" s="323"/>
      <c r="W131" s="323"/>
    </row>
    <row r="132" spans="1:23" ht="15.75" customHeight="1">
      <c r="A132" s="323"/>
      <c r="B132" s="323"/>
      <c r="C132" s="323"/>
      <c r="D132" s="323"/>
      <c r="E132" s="323"/>
      <c r="F132" s="323"/>
      <c r="G132" s="323"/>
      <c r="H132" s="323"/>
      <c r="I132" s="323"/>
      <c r="J132" s="323"/>
      <c r="K132" s="323"/>
      <c r="L132" s="323"/>
      <c r="M132" s="323"/>
      <c r="N132" s="323"/>
      <c r="O132" s="323"/>
      <c r="P132" s="323"/>
      <c r="Q132" s="323"/>
      <c r="R132" s="284"/>
      <c r="S132" s="323"/>
      <c r="T132" s="323"/>
      <c r="U132" s="323"/>
      <c r="V132" s="323"/>
      <c r="W132" s="323"/>
    </row>
    <row r="133" spans="1:23" ht="15.75" customHeight="1">
      <c r="A133" s="323"/>
      <c r="B133" s="323"/>
      <c r="C133" s="323"/>
      <c r="D133" s="323"/>
      <c r="E133" s="323"/>
      <c r="F133" s="323"/>
      <c r="G133" s="323"/>
      <c r="H133" s="323"/>
      <c r="I133" s="323"/>
      <c r="J133" s="323"/>
      <c r="K133" s="323"/>
      <c r="L133" s="323"/>
      <c r="M133" s="323"/>
      <c r="N133" s="323"/>
      <c r="O133" s="323"/>
      <c r="P133" s="323"/>
      <c r="Q133" s="323"/>
      <c r="R133" s="284"/>
      <c r="S133" s="323"/>
      <c r="T133" s="323"/>
      <c r="U133" s="323"/>
      <c r="V133" s="323"/>
      <c r="W133" s="323"/>
    </row>
    <row r="134" spans="1:23" ht="15.75" customHeight="1">
      <c r="A134" s="323"/>
      <c r="B134" s="323"/>
      <c r="C134" s="323"/>
      <c r="D134" s="323"/>
      <c r="E134" s="323"/>
      <c r="F134" s="323"/>
      <c r="G134" s="323"/>
      <c r="H134" s="323"/>
      <c r="I134" s="323"/>
      <c r="J134" s="323"/>
      <c r="K134" s="323"/>
      <c r="L134" s="323"/>
      <c r="M134" s="323"/>
      <c r="N134" s="323"/>
      <c r="O134" s="323"/>
      <c r="P134" s="323"/>
      <c r="Q134" s="323"/>
      <c r="R134" s="284"/>
      <c r="S134" s="323"/>
      <c r="T134" s="323"/>
      <c r="U134" s="323"/>
      <c r="V134" s="323"/>
      <c r="W134" s="323"/>
    </row>
    <row r="135" spans="1:23" ht="15.75" customHeight="1">
      <c r="A135" s="323"/>
      <c r="B135" s="323"/>
      <c r="C135" s="323"/>
      <c r="D135" s="323"/>
      <c r="E135" s="323"/>
      <c r="F135" s="323"/>
      <c r="G135" s="323"/>
      <c r="H135" s="323"/>
      <c r="I135" s="323"/>
      <c r="J135" s="323"/>
      <c r="K135" s="323"/>
      <c r="L135" s="323"/>
      <c r="M135" s="323"/>
      <c r="N135" s="323"/>
      <c r="O135" s="323"/>
      <c r="P135" s="323"/>
      <c r="Q135" s="323"/>
      <c r="R135" s="284"/>
      <c r="S135" s="323"/>
      <c r="T135" s="323"/>
      <c r="U135" s="323"/>
      <c r="V135" s="323"/>
      <c r="W135" s="323"/>
    </row>
    <row r="136" spans="1:23" ht="15.75" customHeight="1">
      <c r="A136" s="323"/>
      <c r="B136" s="323"/>
      <c r="C136" s="323"/>
      <c r="D136" s="323"/>
      <c r="E136" s="323"/>
      <c r="F136" s="323"/>
      <c r="G136" s="323"/>
      <c r="H136" s="323"/>
      <c r="I136" s="323"/>
      <c r="J136" s="323"/>
      <c r="K136" s="323"/>
      <c r="L136" s="323"/>
      <c r="M136" s="323"/>
      <c r="N136" s="323"/>
      <c r="O136" s="323"/>
      <c r="P136" s="323"/>
      <c r="Q136" s="323"/>
      <c r="R136" s="284"/>
      <c r="S136" s="323"/>
      <c r="T136" s="323"/>
      <c r="U136" s="323"/>
      <c r="V136" s="323"/>
      <c r="W136" s="323"/>
    </row>
    <row r="137" spans="1:23" ht="15.75" customHeight="1">
      <c r="A137" s="323"/>
      <c r="B137" s="323"/>
      <c r="C137" s="323"/>
      <c r="D137" s="323"/>
      <c r="E137" s="323"/>
      <c r="F137" s="323"/>
      <c r="G137" s="323"/>
      <c r="H137" s="323"/>
      <c r="I137" s="323"/>
      <c r="J137" s="323"/>
      <c r="K137" s="323"/>
      <c r="L137" s="323"/>
      <c r="M137" s="323"/>
      <c r="N137" s="323"/>
      <c r="O137" s="323"/>
      <c r="P137" s="323"/>
      <c r="Q137" s="323"/>
      <c r="R137" s="284"/>
      <c r="S137" s="323"/>
      <c r="T137" s="323"/>
      <c r="U137" s="323"/>
      <c r="V137" s="323"/>
      <c r="W137" s="323"/>
    </row>
    <row r="138" spans="1:23" ht="15.75" customHeight="1">
      <c r="A138" s="323"/>
      <c r="B138" s="323"/>
      <c r="C138" s="323"/>
      <c r="D138" s="323"/>
      <c r="E138" s="323"/>
      <c r="F138" s="323"/>
      <c r="G138" s="323"/>
      <c r="H138" s="323"/>
      <c r="I138" s="323"/>
      <c r="J138" s="323"/>
      <c r="K138" s="323"/>
      <c r="L138" s="323"/>
      <c r="M138" s="323"/>
      <c r="N138" s="323"/>
      <c r="O138" s="323"/>
      <c r="P138" s="323"/>
      <c r="Q138" s="323"/>
      <c r="R138" s="284"/>
      <c r="S138" s="323"/>
      <c r="T138" s="323"/>
      <c r="U138" s="323"/>
      <c r="V138" s="323"/>
      <c r="W138" s="323"/>
    </row>
    <row r="139" spans="1:23" ht="15.75" customHeight="1">
      <c r="A139" s="323"/>
      <c r="B139" s="323"/>
      <c r="C139" s="323"/>
      <c r="D139" s="323"/>
      <c r="E139" s="323"/>
      <c r="F139" s="323"/>
      <c r="G139" s="323"/>
      <c r="H139" s="323"/>
      <c r="I139" s="323"/>
      <c r="J139" s="323"/>
      <c r="K139" s="323"/>
      <c r="L139" s="323"/>
      <c r="M139" s="323"/>
      <c r="N139" s="323"/>
      <c r="O139" s="323"/>
      <c r="P139" s="323"/>
      <c r="Q139" s="323"/>
      <c r="R139" s="284"/>
      <c r="S139" s="323"/>
      <c r="T139" s="323"/>
      <c r="U139" s="323"/>
      <c r="V139" s="323"/>
      <c r="W139" s="323"/>
    </row>
    <row r="140" spans="1:23" ht="15.75" customHeight="1">
      <c r="A140" s="323"/>
      <c r="B140" s="323"/>
      <c r="C140" s="323"/>
      <c r="D140" s="323"/>
      <c r="E140" s="323"/>
      <c r="F140" s="323"/>
      <c r="G140" s="323"/>
      <c r="H140" s="323"/>
      <c r="I140" s="323"/>
      <c r="J140" s="323"/>
      <c r="K140" s="323"/>
      <c r="L140" s="323"/>
      <c r="M140" s="323"/>
      <c r="N140" s="323"/>
      <c r="O140" s="323"/>
      <c r="P140" s="323"/>
      <c r="Q140" s="323"/>
      <c r="R140" s="284"/>
      <c r="S140" s="323"/>
      <c r="T140" s="323"/>
      <c r="U140" s="323"/>
      <c r="V140" s="323"/>
      <c r="W140" s="323"/>
    </row>
    <row r="141" spans="1:23" ht="15.75" customHeight="1">
      <c r="A141" s="323"/>
      <c r="B141" s="323"/>
      <c r="C141" s="323"/>
      <c r="D141" s="323"/>
      <c r="E141" s="323"/>
      <c r="F141" s="323"/>
      <c r="G141" s="323"/>
      <c r="H141" s="323"/>
      <c r="I141" s="323"/>
      <c r="J141" s="323"/>
      <c r="K141" s="323"/>
      <c r="L141" s="323"/>
      <c r="M141" s="323"/>
      <c r="N141" s="323"/>
      <c r="O141" s="323"/>
      <c r="P141" s="323"/>
      <c r="Q141" s="323"/>
      <c r="R141" s="284"/>
      <c r="S141" s="323"/>
      <c r="T141" s="323"/>
      <c r="U141" s="323"/>
      <c r="V141" s="323"/>
      <c r="W141" s="323"/>
    </row>
    <row r="142" spans="1:23" ht="15.75" customHeight="1">
      <c r="A142" s="323"/>
      <c r="B142" s="323"/>
      <c r="C142" s="323"/>
      <c r="D142" s="323"/>
      <c r="E142" s="323"/>
      <c r="F142" s="323"/>
      <c r="G142" s="323"/>
      <c r="H142" s="323"/>
      <c r="I142" s="323"/>
      <c r="J142" s="323"/>
      <c r="K142" s="323"/>
      <c r="L142" s="323"/>
      <c r="M142" s="323"/>
      <c r="N142" s="323"/>
      <c r="O142" s="323"/>
      <c r="P142" s="323"/>
      <c r="Q142" s="323"/>
      <c r="R142" s="284"/>
      <c r="S142" s="323"/>
      <c r="T142" s="323"/>
      <c r="U142" s="323"/>
      <c r="V142" s="323"/>
      <c r="W142" s="323"/>
    </row>
    <row r="143" spans="1:23" ht="15.75" customHeight="1">
      <c r="A143" s="323"/>
      <c r="B143" s="323"/>
      <c r="C143" s="323"/>
      <c r="D143" s="323"/>
      <c r="E143" s="323"/>
      <c r="F143" s="323"/>
      <c r="G143" s="323"/>
      <c r="H143" s="323"/>
      <c r="I143" s="323"/>
      <c r="J143" s="323"/>
      <c r="K143" s="323"/>
      <c r="L143" s="323"/>
      <c r="M143" s="323"/>
      <c r="N143" s="323"/>
      <c r="O143" s="323"/>
      <c r="P143" s="323"/>
      <c r="Q143" s="323"/>
      <c r="R143" s="284"/>
      <c r="S143" s="323"/>
      <c r="T143" s="323"/>
      <c r="U143" s="323"/>
      <c r="V143" s="323"/>
      <c r="W143" s="323"/>
    </row>
    <row r="144" spans="1:23" ht="15.75" customHeight="1">
      <c r="A144" s="323"/>
      <c r="B144" s="323"/>
      <c r="C144" s="323"/>
      <c r="D144" s="323"/>
      <c r="E144" s="323"/>
      <c r="F144" s="323"/>
      <c r="G144" s="323"/>
      <c r="H144" s="323"/>
      <c r="I144" s="323"/>
      <c r="J144" s="323"/>
      <c r="K144" s="323"/>
      <c r="L144" s="323"/>
      <c r="M144" s="323"/>
      <c r="N144" s="323"/>
      <c r="O144" s="323"/>
      <c r="P144" s="323"/>
      <c r="Q144" s="323"/>
      <c r="R144" s="284"/>
      <c r="S144" s="323"/>
      <c r="T144" s="323"/>
      <c r="U144" s="323"/>
      <c r="V144" s="323"/>
      <c r="W144" s="323"/>
    </row>
    <row r="145" spans="1:23" ht="15.75" customHeight="1">
      <c r="A145" s="323"/>
      <c r="B145" s="323"/>
      <c r="C145" s="323"/>
      <c r="D145" s="323"/>
      <c r="E145" s="323"/>
      <c r="F145" s="323"/>
      <c r="G145" s="323"/>
      <c r="H145" s="323"/>
      <c r="I145" s="323"/>
      <c r="J145" s="323"/>
      <c r="K145" s="323"/>
      <c r="L145" s="323"/>
      <c r="M145" s="323"/>
      <c r="N145" s="323"/>
      <c r="O145" s="323"/>
      <c r="P145" s="323"/>
      <c r="Q145" s="323"/>
      <c r="R145" s="284"/>
      <c r="S145" s="323"/>
      <c r="T145" s="323"/>
      <c r="U145" s="323"/>
      <c r="V145" s="323"/>
      <c r="W145" s="323"/>
    </row>
    <row r="146" spans="1:23" ht="15.75" customHeight="1">
      <c r="A146" s="323"/>
      <c r="B146" s="323"/>
      <c r="C146" s="323"/>
      <c r="D146" s="323"/>
      <c r="E146" s="323"/>
      <c r="F146" s="323"/>
      <c r="G146" s="323"/>
      <c r="H146" s="323"/>
      <c r="I146" s="323"/>
      <c r="J146" s="323"/>
      <c r="K146" s="323"/>
      <c r="L146" s="323"/>
      <c r="M146" s="323"/>
      <c r="N146" s="323"/>
      <c r="O146" s="323"/>
      <c r="P146" s="323"/>
      <c r="Q146" s="323"/>
      <c r="R146" s="284"/>
      <c r="S146" s="323"/>
      <c r="T146" s="323"/>
      <c r="U146" s="323"/>
      <c r="V146" s="323"/>
      <c r="W146" s="323"/>
    </row>
    <row r="147" spans="1:23" ht="15.75" customHeight="1">
      <c r="A147" s="323"/>
      <c r="B147" s="323"/>
      <c r="C147" s="323"/>
      <c r="D147" s="323"/>
      <c r="E147" s="323"/>
      <c r="F147" s="323"/>
      <c r="G147" s="323"/>
      <c r="H147" s="323"/>
      <c r="I147" s="323"/>
      <c r="J147" s="323"/>
      <c r="K147" s="323"/>
      <c r="L147" s="323"/>
      <c r="M147" s="323"/>
      <c r="N147" s="323"/>
      <c r="O147" s="323"/>
      <c r="P147" s="323"/>
      <c r="Q147" s="323"/>
      <c r="R147" s="284"/>
      <c r="S147" s="323"/>
      <c r="T147" s="323"/>
      <c r="U147" s="323"/>
      <c r="V147" s="323"/>
      <c r="W147" s="323"/>
    </row>
    <row r="148" spans="1:23" ht="15.75" customHeight="1">
      <c r="A148" s="323"/>
      <c r="B148" s="323"/>
      <c r="C148" s="323"/>
      <c r="D148" s="323"/>
      <c r="E148" s="323"/>
      <c r="F148" s="323"/>
      <c r="G148" s="323"/>
      <c r="H148" s="323"/>
      <c r="I148" s="323"/>
      <c r="J148" s="323"/>
      <c r="K148" s="323"/>
      <c r="L148" s="323"/>
      <c r="M148" s="323"/>
      <c r="N148" s="323"/>
      <c r="O148" s="323"/>
      <c r="P148" s="323"/>
      <c r="Q148" s="323"/>
      <c r="R148" s="284"/>
      <c r="S148" s="323"/>
      <c r="T148" s="323"/>
      <c r="U148" s="323"/>
      <c r="V148" s="323"/>
      <c r="W148" s="323"/>
    </row>
    <row r="149" spans="1:23" ht="15.75" customHeight="1">
      <c r="A149" s="323"/>
      <c r="B149" s="323"/>
      <c r="C149" s="323"/>
      <c r="D149" s="323"/>
      <c r="E149" s="323"/>
      <c r="F149" s="323"/>
      <c r="G149" s="323"/>
      <c r="H149" s="323"/>
      <c r="I149" s="323"/>
      <c r="J149" s="323"/>
      <c r="K149" s="323"/>
      <c r="L149" s="323"/>
      <c r="M149" s="323"/>
      <c r="N149" s="323"/>
      <c r="O149" s="323"/>
      <c r="P149" s="323"/>
      <c r="Q149" s="323"/>
      <c r="R149" s="284"/>
      <c r="S149" s="323"/>
      <c r="T149" s="323"/>
      <c r="U149" s="323"/>
      <c r="V149" s="323"/>
      <c r="W149" s="323"/>
    </row>
    <row r="150" spans="1:23" ht="15.75" customHeight="1">
      <c r="A150" s="323"/>
      <c r="B150" s="323"/>
      <c r="C150" s="323"/>
      <c r="D150" s="323"/>
      <c r="E150" s="323"/>
      <c r="F150" s="323"/>
      <c r="G150" s="323"/>
      <c r="H150" s="323"/>
      <c r="I150" s="323"/>
      <c r="J150" s="323"/>
      <c r="K150" s="323"/>
      <c r="L150" s="323"/>
      <c r="M150" s="323"/>
      <c r="N150" s="323"/>
      <c r="O150" s="323"/>
      <c r="P150" s="323"/>
      <c r="Q150" s="323"/>
      <c r="R150" s="284"/>
      <c r="S150" s="323"/>
      <c r="T150" s="323"/>
      <c r="U150" s="323"/>
      <c r="V150" s="323"/>
      <c r="W150" s="323"/>
    </row>
    <row r="151" spans="1:23" ht="15.75" customHeight="1">
      <c r="A151" s="323"/>
      <c r="B151" s="323"/>
      <c r="C151" s="323"/>
      <c r="D151" s="323"/>
      <c r="E151" s="323"/>
      <c r="F151" s="323"/>
      <c r="G151" s="323"/>
      <c r="H151" s="323"/>
      <c r="I151" s="323"/>
      <c r="J151" s="323"/>
      <c r="K151" s="323"/>
      <c r="L151" s="323"/>
      <c r="M151" s="323"/>
      <c r="N151" s="323"/>
      <c r="O151" s="323"/>
      <c r="P151" s="323"/>
      <c r="Q151" s="323"/>
      <c r="R151" s="284"/>
      <c r="S151" s="323"/>
      <c r="T151" s="323"/>
      <c r="U151" s="323"/>
      <c r="V151" s="323"/>
      <c r="W151" s="323"/>
    </row>
    <row r="152" spans="1:23" ht="15.75" customHeight="1">
      <c r="A152" s="323"/>
      <c r="B152" s="323"/>
      <c r="C152" s="323"/>
      <c r="D152" s="323"/>
      <c r="E152" s="323"/>
      <c r="F152" s="323"/>
      <c r="G152" s="323"/>
      <c r="H152" s="323"/>
      <c r="I152" s="323"/>
      <c r="J152" s="323"/>
      <c r="K152" s="323"/>
      <c r="L152" s="323"/>
      <c r="M152" s="323"/>
      <c r="N152" s="323"/>
      <c r="O152" s="323"/>
      <c r="P152" s="323"/>
      <c r="Q152" s="323"/>
      <c r="R152" s="284"/>
      <c r="S152" s="323"/>
      <c r="T152" s="323"/>
      <c r="U152" s="323"/>
      <c r="V152" s="323"/>
      <c r="W152" s="323"/>
    </row>
    <row r="153" spans="1:23" ht="15.75" customHeight="1">
      <c r="A153" s="323"/>
      <c r="B153" s="323"/>
      <c r="C153" s="323"/>
      <c r="D153" s="323"/>
      <c r="E153" s="323"/>
      <c r="F153" s="323"/>
      <c r="G153" s="323"/>
      <c r="H153" s="323"/>
      <c r="I153" s="323"/>
      <c r="J153" s="323"/>
      <c r="K153" s="323"/>
      <c r="L153" s="323"/>
      <c r="M153" s="323"/>
      <c r="N153" s="323"/>
      <c r="O153" s="323"/>
      <c r="P153" s="323"/>
      <c r="Q153" s="323"/>
      <c r="R153" s="284"/>
      <c r="S153" s="323"/>
      <c r="T153" s="323"/>
      <c r="U153" s="323"/>
      <c r="V153" s="323"/>
      <c r="W153" s="323"/>
    </row>
    <row r="154" spans="1:23" ht="15.75" customHeight="1">
      <c r="A154" s="323"/>
      <c r="B154" s="323"/>
      <c r="C154" s="323"/>
      <c r="D154" s="323"/>
      <c r="E154" s="323"/>
      <c r="F154" s="323"/>
      <c r="G154" s="323"/>
      <c r="H154" s="323"/>
      <c r="I154" s="323"/>
      <c r="J154" s="323"/>
      <c r="K154" s="323"/>
      <c r="L154" s="323"/>
      <c r="M154" s="323"/>
      <c r="N154" s="323"/>
      <c r="O154" s="323"/>
      <c r="P154" s="323"/>
      <c r="Q154" s="323"/>
      <c r="R154" s="284"/>
      <c r="S154" s="323"/>
      <c r="T154" s="323"/>
      <c r="U154" s="323"/>
      <c r="V154" s="323"/>
      <c r="W154" s="323"/>
    </row>
    <row r="155" spans="1:23" ht="15.75" customHeight="1">
      <c r="A155" s="323"/>
      <c r="B155" s="323"/>
      <c r="C155" s="323"/>
      <c r="D155" s="323"/>
      <c r="E155" s="323"/>
      <c r="F155" s="323"/>
      <c r="G155" s="323"/>
      <c r="H155" s="323"/>
      <c r="I155" s="323"/>
      <c r="J155" s="323"/>
      <c r="K155" s="323"/>
      <c r="L155" s="323"/>
      <c r="M155" s="323"/>
      <c r="N155" s="323"/>
      <c r="O155" s="323"/>
      <c r="P155" s="323"/>
      <c r="Q155" s="323"/>
      <c r="R155" s="284"/>
      <c r="S155" s="323"/>
      <c r="T155" s="323"/>
      <c r="U155" s="323"/>
      <c r="V155" s="323"/>
      <c r="W155" s="323"/>
    </row>
    <row r="156" spans="1:23" ht="15.75" customHeight="1">
      <c r="A156" s="323"/>
      <c r="B156" s="323"/>
      <c r="C156" s="323"/>
      <c r="D156" s="323"/>
      <c r="E156" s="323"/>
      <c r="F156" s="323"/>
      <c r="G156" s="323"/>
      <c r="H156" s="323"/>
      <c r="I156" s="323"/>
      <c r="J156" s="323"/>
      <c r="K156" s="323"/>
      <c r="L156" s="323"/>
      <c r="M156" s="323"/>
      <c r="N156" s="323"/>
      <c r="O156" s="323"/>
      <c r="P156" s="323"/>
      <c r="Q156" s="323"/>
      <c r="R156" s="284"/>
      <c r="S156" s="323"/>
      <c r="T156" s="323"/>
      <c r="U156" s="323"/>
      <c r="V156" s="323"/>
      <c r="W156" s="323"/>
    </row>
    <row r="157" spans="1:23" ht="15.75" customHeight="1">
      <c r="A157" s="323"/>
      <c r="B157" s="323"/>
      <c r="C157" s="323"/>
      <c r="D157" s="323"/>
      <c r="E157" s="323"/>
      <c r="F157" s="323"/>
      <c r="G157" s="323"/>
      <c r="H157" s="323"/>
      <c r="I157" s="323"/>
      <c r="J157" s="323"/>
      <c r="K157" s="323"/>
      <c r="L157" s="323"/>
      <c r="M157" s="323"/>
      <c r="N157" s="323"/>
      <c r="O157" s="323"/>
      <c r="P157" s="323"/>
      <c r="Q157" s="323"/>
      <c r="R157" s="284"/>
      <c r="S157" s="323"/>
      <c r="T157" s="323"/>
      <c r="U157" s="323"/>
      <c r="V157" s="323"/>
      <c r="W157" s="323"/>
    </row>
    <row r="158" spans="1:23" ht="15.75" customHeight="1">
      <c r="A158" s="323"/>
      <c r="B158" s="323"/>
      <c r="C158" s="323"/>
      <c r="D158" s="323"/>
      <c r="E158" s="323"/>
      <c r="F158" s="323"/>
      <c r="G158" s="323"/>
      <c r="H158" s="323"/>
      <c r="I158" s="323"/>
      <c r="J158" s="323"/>
      <c r="K158" s="323"/>
      <c r="L158" s="323"/>
      <c r="M158" s="323"/>
      <c r="N158" s="323"/>
      <c r="O158" s="323"/>
      <c r="P158" s="323"/>
      <c r="Q158" s="323"/>
      <c r="R158" s="284"/>
      <c r="S158" s="323"/>
      <c r="T158" s="323"/>
      <c r="U158" s="323"/>
      <c r="V158" s="323"/>
      <c r="W158" s="323"/>
    </row>
    <row r="159" spans="1:23" ht="15.75" customHeight="1">
      <c r="A159" s="323"/>
      <c r="B159" s="323"/>
      <c r="C159" s="323"/>
      <c r="D159" s="323"/>
      <c r="E159" s="323"/>
      <c r="F159" s="323"/>
      <c r="G159" s="323"/>
      <c r="H159" s="323"/>
      <c r="I159" s="323"/>
      <c r="J159" s="323"/>
      <c r="K159" s="323"/>
      <c r="L159" s="323"/>
      <c r="M159" s="323"/>
      <c r="N159" s="323"/>
      <c r="O159" s="323"/>
      <c r="P159" s="323"/>
      <c r="Q159" s="323"/>
      <c r="R159" s="284"/>
      <c r="S159" s="323"/>
      <c r="T159" s="323"/>
      <c r="U159" s="323"/>
      <c r="V159" s="323"/>
      <c r="W159" s="323"/>
    </row>
    <row r="160" spans="1:23" ht="15.75" customHeight="1">
      <c r="A160" s="323"/>
      <c r="B160" s="323"/>
      <c r="C160" s="323"/>
      <c r="D160" s="323"/>
      <c r="E160" s="323"/>
      <c r="F160" s="323"/>
      <c r="G160" s="323"/>
      <c r="H160" s="323"/>
      <c r="I160" s="323"/>
      <c r="J160" s="323"/>
      <c r="K160" s="323"/>
      <c r="L160" s="323"/>
      <c r="M160" s="323"/>
      <c r="N160" s="323"/>
      <c r="O160" s="323"/>
      <c r="P160" s="323"/>
      <c r="Q160" s="323"/>
      <c r="R160" s="284"/>
      <c r="S160" s="323"/>
      <c r="T160" s="323"/>
      <c r="U160" s="323"/>
      <c r="V160" s="323"/>
      <c r="W160" s="323"/>
    </row>
    <row r="161" spans="1:23" ht="15.75" customHeight="1">
      <c r="A161" s="323"/>
      <c r="B161" s="323"/>
      <c r="C161" s="323"/>
      <c r="D161" s="323"/>
      <c r="E161" s="323"/>
      <c r="F161" s="323"/>
      <c r="G161" s="323"/>
      <c r="H161" s="323"/>
      <c r="I161" s="323"/>
      <c r="J161" s="323"/>
      <c r="K161" s="323"/>
      <c r="L161" s="323"/>
      <c r="M161" s="323"/>
      <c r="N161" s="323"/>
      <c r="O161" s="323"/>
      <c r="P161" s="323"/>
      <c r="Q161" s="323"/>
      <c r="R161" s="284"/>
      <c r="S161" s="323"/>
      <c r="T161" s="323"/>
      <c r="U161" s="323"/>
      <c r="V161" s="323"/>
      <c r="W161" s="323"/>
    </row>
    <row r="162" spans="1:23" ht="15.75" customHeight="1">
      <c r="A162" s="323"/>
      <c r="B162" s="323"/>
      <c r="C162" s="323"/>
      <c r="D162" s="323"/>
      <c r="E162" s="323"/>
      <c r="F162" s="323"/>
      <c r="G162" s="323"/>
      <c r="H162" s="323"/>
      <c r="I162" s="323"/>
      <c r="J162" s="323"/>
      <c r="K162" s="323"/>
      <c r="L162" s="323"/>
      <c r="M162" s="323"/>
      <c r="N162" s="323"/>
      <c r="O162" s="323"/>
      <c r="P162" s="323"/>
      <c r="Q162" s="323"/>
      <c r="R162" s="284"/>
      <c r="S162" s="323"/>
      <c r="T162" s="323"/>
      <c r="U162" s="323"/>
      <c r="V162" s="323"/>
      <c r="W162" s="323"/>
    </row>
    <row r="163" spans="1:23" ht="15.75" customHeight="1">
      <c r="A163" s="323"/>
      <c r="B163" s="323"/>
      <c r="C163" s="323"/>
      <c r="D163" s="323"/>
      <c r="E163" s="323"/>
      <c r="F163" s="323"/>
      <c r="G163" s="323"/>
      <c r="H163" s="323"/>
      <c r="I163" s="323"/>
      <c r="J163" s="323"/>
      <c r="K163" s="323"/>
      <c r="L163" s="323"/>
      <c r="M163" s="323"/>
      <c r="N163" s="323"/>
      <c r="O163" s="323"/>
      <c r="P163" s="323"/>
      <c r="Q163" s="323"/>
      <c r="R163" s="284"/>
      <c r="S163" s="323"/>
      <c r="T163" s="323"/>
      <c r="U163" s="323"/>
      <c r="V163" s="323"/>
      <c r="W163" s="323"/>
    </row>
    <row r="164" spans="1:23" ht="15.75" customHeight="1">
      <c r="A164" s="323"/>
      <c r="B164" s="323"/>
      <c r="C164" s="323"/>
      <c r="D164" s="323"/>
      <c r="E164" s="323"/>
      <c r="F164" s="323"/>
      <c r="G164" s="323"/>
      <c r="H164" s="323"/>
      <c r="I164" s="323"/>
      <c r="J164" s="323"/>
      <c r="K164" s="323"/>
      <c r="L164" s="323"/>
      <c r="M164" s="323"/>
      <c r="N164" s="323"/>
      <c r="O164" s="323"/>
      <c r="P164" s="323"/>
      <c r="Q164" s="323"/>
      <c r="R164" s="284"/>
      <c r="S164" s="323"/>
      <c r="T164" s="323"/>
      <c r="U164" s="323"/>
      <c r="V164" s="323"/>
      <c r="W164" s="323"/>
    </row>
    <row r="165" spans="1:23" ht="15.75" customHeight="1">
      <c r="A165" s="323"/>
      <c r="B165" s="323"/>
      <c r="C165" s="323"/>
      <c r="D165" s="323"/>
      <c r="E165" s="323"/>
      <c r="F165" s="323"/>
      <c r="G165" s="323"/>
      <c r="H165" s="323"/>
      <c r="I165" s="323"/>
      <c r="J165" s="323"/>
      <c r="K165" s="323"/>
      <c r="L165" s="323"/>
      <c r="M165" s="323"/>
      <c r="N165" s="323"/>
      <c r="O165" s="323"/>
      <c r="P165" s="323"/>
      <c r="Q165" s="323"/>
      <c r="R165" s="284"/>
      <c r="S165" s="323"/>
      <c r="T165" s="323"/>
      <c r="U165" s="323"/>
      <c r="V165" s="323"/>
      <c r="W165" s="323"/>
    </row>
    <row r="166" spans="1:23" ht="15.75" customHeight="1">
      <c r="A166" s="323"/>
      <c r="B166" s="323"/>
      <c r="C166" s="323"/>
      <c r="D166" s="323"/>
      <c r="E166" s="323"/>
      <c r="F166" s="323"/>
      <c r="G166" s="323"/>
      <c r="H166" s="323"/>
      <c r="I166" s="323"/>
      <c r="J166" s="323"/>
      <c r="K166" s="323"/>
      <c r="L166" s="323"/>
      <c r="M166" s="323"/>
      <c r="N166" s="323"/>
      <c r="O166" s="323"/>
      <c r="P166" s="323"/>
      <c r="Q166" s="323"/>
      <c r="R166" s="284"/>
      <c r="S166" s="323"/>
      <c r="T166" s="323"/>
      <c r="U166" s="323"/>
      <c r="V166" s="323"/>
      <c r="W166" s="323"/>
    </row>
    <row r="167" spans="1:23" ht="15.75" customHeight="1">
      <c r="A167" s="323"/>
      <c r="B167" s="323"/>
      <c r="C167" s="323"/>
      <c r="D167" s="323"/>
      <c r="E167" s="323"/>
      <c r="F167" s="323"/>
      <c r="G167" s="323"/>
      <c r="H167" s="323"/>
      <c r="I167" s="323"/>
      <c r="J167" s="323"/>
      <c r="K167" s="323"/>
      <c r="L167" s="323"/>
      <c r="M167" s="323"/>
      <c r="N167" s="323"/>
      <c r="O167" s="323"/>
      <c r="P167" s="323"/>
      <c r="Q167" s="323"/>
      <c r="R167" s="284"/>
      <c r="S167" s="323"/>
      <c r="T167" s="323"/>
      <c r="U167" s="323"/>
      <c r="V167" s="323"/>
      <c r="W167" s="323"/>
    </row>
    <row r="168" spans="1:23" ht="15.75" customHeight="1">
      <c r="A168" s="323"/>
      <c r="B168" s="323"/>
      <c r="C168" s="323"/>
      <c r="D168" s="323"/>
      <c r="E168" s="323"/>
      <c r="F168" s="323"/>
      <c r="G168" s="323"/>
      <c r="H168" s="323"/>
      <c r="I168" s="323"/>
      <c r="J168" s="323"/>
      <c r="K168" s="323"/>
      <c r="L168" s="323"/>
      <c r="M168" s="323"/>
      <c r="N168" s="323"/>
      <c r="O168" s="323"/>
      <c r="P168" s="323"/>
      <c r="Q168" s="323"/>
      <c r="R168" s="284"/>
      <c r="S168" s="323"/>
      <c r="T168" s="323"/>
      <c r="U168" s="323"/>
      <c r="V168" s="323"/>
      <c r="W168" s="323"/>
    </row>
    <row r="169" spans="1:23" ht="15.75" customHeight="1">
      <c r="A169" s="323"/>
      <c r="B169" s="323"/>
      <c r="C169" s="323"/>
      <c r="D169" s="323"/>
      <c r="E169" s="323"/>
      <c r="F169" s="323"/>
      <c r="G169" s="323"/>
      <c r="H169" s="323"/>
      <c r="I169" s="323"/>
      <c r="J169" s="323"/>
      <c r="K169" s="323"/>
      <c r="L169" s="323"/>
      <c r="M169" s="323"/>
      <c r="N169" s="323"/>
      <c r="O169" s="323"/>
      <c r="P169" s="323"/>
      <c r="Q169" s="323"/>
      <c r="R169" s="284"/>
      <c r="S169" s="323"/>
      <c r="T169" s="323"/>
      <c r="U169" s="323"/>
      <c r="V169" s="323"/>
      <c r="W169" s="323"/>
    </row>
    <row r="170" spans="1:23" ht="15.75" customHeight="1">
      <c r="A170" s="323"/>
      <c r="B170" s="323"/>
      <c r="C170" s="323"/>
      <c r="D170" s="323"/>
      <c r="E170" s="323"/>
      <c r="F170" s="323"/>
      <c r="G170" s="323"/>
      <c r="H170" s="323"/>
      <c r="I170" s="323"/>
      <c r="J170" s="323"/>
      <c r="K170" s="323"/>
      <c r="L170" s="323"/>
      <c r="M170" s="323"/>
      <c r="N170" s="323"/>
      <c r="O170" s="323"/>
      <c r="P170" s="323"/>
      <c r="Q170" s="323"/>
      <c r="R170" s="284"/>
      <c r="S170" s="323"/>
      <c r="T170" s="323"/>
      <c r="U170" s="323"/>
      <c r="V170" s="323"/>
      <c r="W170" s="323"/>
    </row>
    <row r="171" spans="1:23" ht="15.75" customHeight="1">
      <c r="A171" s="323"/>
      <c r="B171" s="323"/>
      <c r="C171" s="323"/>
      <c r="D171" s="323"/>
      <c r="E171" s="323"/>
      <c r="F171" s="323"/>
      <c r="G171" s="323"/>
      <c r="H171" s="323"/>
      <c r="I171" s="323"/>
      <c r="J171" s="323"/>
      <c r="K171" s="323"/>
      <c r="L171" s="323"/>
      <c r="M171" s="323"/>
      <c r="N171" s="323"/>
      <c r="O171" s="323"/>
      <c r="P171" s="323"/>
      <c r="Q171" s="323"/>
      <c r="R171" s="284"/>
      <c r="S171" s="323"/>
      <c r="T171" s="323"/>
      <c r="U171" s="323"/>
      <c r="V171" s="323"/>
      <c r="W171" s="323"/>
    </row>
    <row r="172" spans="1:23" ht="15.75" customHeight="1">
      <c r="A172" s="323"/>
      <c r="B172" s="323"/>
      <c r="C172" s="323"/>
      <c r="D172" s="323"/>
      <c r="E172" s="323"/>
      <c r="F172" s="323"/>
      <c r="G172" s="323"/>
      <c r="H172" s="323"/>
      <c r="I172" s="323"/>
      <c r="J172" s="323"/>
      <c r="K172" s="323"/>
      <c r="L172" s="323"/>
      <c r="M172" s="323"/>
      <c r="N172" s="323"/>
      <c r="O172" s="323"/>
      <c r="P172" s="323"/>
      <c r="Q172" s="323"/>
      <c r="R172" s="284"/>
      <c r="S172" s="323"/>
      <c r="T172" s="323"/>
      <c r="U172" s="323"/>
      <c r="V172" s="323"/>
      <c r="W172" s="323"/>
    </row>
    <row r="173" spans="1:23" ht="15.75" customHeight="1">
      <c r="A173" s="323"/>
      <c r="B173" s="323"/>
      <c r="C173" s="323"/>
      <c r="D173" s="323"/>
      <c r="E173" s="323"/>
      <c r="F173" s="323"/>
      <c r="G173" s="323"/>
      <c r="H173" s="323"/>
      <c r="I173" s="323"/>
      <c r="J173" s="323"/>
      <c r="K173" s="323"/>
      <c r="L173" s="323"/>
      <c r="M173" s="323"/>
      <c r="N173" s="323"/>
      <c r="O173" s="323"/>
      <c r="P173" s="323"/>
      <c r="Q173" s="323"/>
      <c r="R173" s="284"/>
      <c r="S173" s="323"/>
      <c r="T173" s="323"/>
      <c r="U173" s="323"/>
      <c r="V173" s="323"/>
      <c r="W173" s="323"/>
    </row>
    <row r="174" spans="1:23" ht="15.75" customHeight="1">
      <c r="A174" s="323"/>
      <c r="B174" s="323"/>
      <c r="C174" s="323"/>
      <c r="D174" s="323"/>
      <c r="E174" s="323"/>
      <c r="F174" s="323"/>
      <c r="G174" s="323"/>
      <c r="H174" s="323"/>
      <c r="I174" s="323"/>
      <c r="J174" s="323"/>
      <c r="K174" s="323"/>
      <c r="L174" s="323"/>
      <c r="M174" s="323"/>
      <c r="N174" s="323"/>
      <c r="O174" s="323"/>
      <c r="P174" s="323"/>
      <c r="Q174" s="323"/>
      <c r="R174" s="284"/>
      <c r="S174" s="323"/>
      <c r="T174" s="323"/>
      <c r="U174" s="323"/>
      <c r="V174" s="323"/>
      <c r="W174" s="323"/>
    </row>
    <row r="175" spans="1:23" ht="15.75" customHeight="1">
      <c r="A175" s="323"/>
      <c r="B175" s="323"/>
      <c r="C175" s="323"/>
      <c r="D175" s="323"/>
      <c r="E175" s="323"/>
      <c r="F175" s="323"/>
      <c r="G175" s="323"/>
      <c r="H175" s="323"/>
      <c r="I175" s="323"/>
      <c r="J175" s="323"/>
      <c r="K175" s="323"/>
      <c r="L175" s="323"/>
      <c r="M175" s="323"/>
      <c r="N175" s="323"/>
      <c r="O175" s="323"/>
      <c r="P175" s="323"/>
      <c r="Q175" s="323"/>
      <c r="R175" s="284"/>
      <c r="S175" s="323"/>
      <c r="T175" s="323"/>
      <c r="U175" s="323"/>
      <c r="V175" s="323"/>
      <c r="W175" s="323"/>
    </row>
    <row r="176" spans="1:23" ht="15.75" customHeight="1">
      <c r="A176" s="323"/>
      <c r="B176" s="323"/>
      <c r="C176" s="323"/>
      <c r="D176" s="323"/>
      <c r="E176" s="323"/>
      <c r="F176" s="323"/>
      <c r="G176" s="323"/>
      <c r="H176" s="323"/>
      <c r="I176" s="323"/>
      <c r="J176" s="323"/>
      <c r="K176" s="323"/>
      <c r="L176" s="323"/>
      <c r="M176" s="323"/>
      <c r="N176" s="323"/>
      <c r="O176" s="323"/>
      <c r="P176" s="323"/>
      <c r="Q176" s="323"/>
      <c r="R176" s="284"/>
      <c r="S176" s="323"/>
      <c r="T176" s="323"/>
      <c r="U176" s="323"/>
      <c r="V176" s="323"/>
      <c r="W176" s="323"/>
    </row>
    <row r="177" spans="1:23" ht="15.75" customHeight="1">
      <c r="A177" s="323"/>
      <c r="B177" s="323"/>
      <c r="C177" s="323"/>
      <c r="D177" s="323"/>
      <c r="E177" s="323"/>
      <c r="F177" s="323"/>
      <c r="G177" s="323"/>
      <c r="H177" s="323"/>
      <c r="I177" s="323"/>
      <c r="J177" s="323"/>
      <c r="K177" s="323"/>
      <c r="L177" s="323"/>
      <c r="M177" s="323"/>
      <c r="N177" s="323"/>
      <c r="O177" s="323"/>
      <c r="P177" s="323"/>
      <c r="Q177" s="323"/>
      <c r="R177" s="284"/>
      <c r="S177" s="323"/>
      <c r="T177" s="323"/>
      <c r="U177" s="323"/>
      <c r="V177" s="323"/>
      <c r="W177" s="323"/>
    </row>
    <row r="178" spans="1:23" ht="15.75" customHeight="1">
      <c r="A178" s="323"/>
      <c r="B178" s="323"/>
      <c r="C178" s="323"/>
      <c r="D178" s="323"/>
      <c r="E178" s="323"/>
      <c r="F178" s="323"/>
      <c r="G178" s="323"/>
      <c r="H178" s="323"/>
      <c r="I178" s="323"/>
      <c r="J178" s="323"/>
      <c r="K178" s="323"/>
      <c r="L178" s="323"/>
      <c r="M178" s="323"/>
      <c r="N178" s="323"/>
      <c r="O178" s="323"/>
      <c r="P178" s="323"/>
      <c r="Q178" s="323"/>
      <c r="R178" s="284"/>
      <c r="S178" s="323"/>
      <c r="T178" s="323"/>
      <c r="U178" s="323"/>
      <c r="V178" s="323"/>
      <c r="W178" s="323"/>
    </row>
    <row r="179" spans="1:23" ht="15.75" customHeight="1">
      <c r="A179" s="323"/>
      <c r="B179" s="323"/>
      <c r="C179" s="323"/>
      <c r="D179" s="323"/>
      <c r="E179" s="323"/>
      <c r="F179" s="323"/>
      <c r="G179" s="323"/>
      <c r="H179" s="323"/>
      <c r="I179" s="323"/>
      <c r="J179" s="323"/>
      <c r="K179" s="323"/>
      <c r="L179" s="323"/>
      <c r="M179" s="323"/>
      <c r="N179" s="323"/>
      <c r="O179" s="323"/>
      <c r="P179" s="323"/>
      <c r="Q179" s="323"/>
      <c r="R179" s="284"/>
      <c r="S179" s="323"/>
      <c r="T179" s="323"/>
      <c r="U179" s="323"/>
      <c r="V179" s="323"/>
      <c r="W179" s="323"/>
    </row>
    <row r="180" spans="1:23" ht="15.75" customHeight="1">
      <c r="A180" s="323"/>
      <c r="B180" s="323"/>
      <c r="C180" s="323"/>
      <c r="D180" s="323"/>
      <c r="E180" s="323"/>
      <c r="F180" s="323"/>
      <c r="G180" s="323"/>
      <c r="H180" s="323"/>
      <c r="I180" s="323"/>
      <c r="J180" s="323"/>
      <c r="K180" s="323"/>
      <c r="L180" s="323"/>
      <c r="M180" s="323"/>
      <c r="N180" s="323"/>
      <c r="O180" s="323"/>
      <c r="P180" s="323"/>
      <c r="Q180" s="323"/>
      <c r="R180" s="284"/>
      <c r="S180" s="323"/>
      <c r="T180" s="323"/>
      <c r="U180" s="323"/>
      <c r="V180" s="323"/>
      <c r="W180" s="323"/>
    </row>
    <row r="181" spans="1:23" ht="15.75" customHeight="1">
      <c r="A181" s="323"/>
      <c r="B181" s="323"/>
      <c r="C181" s="323"/>
      <c r="D181" s="323"/>
      <c r="E181" s="323"/>
      <c r="F181" s="323"/>
      <c r="G181" s="323"/>
      <c r="H181" s="323"/>
      <c r="I181" s="323"/>
      <c r="J181" s="323"/>
      <c r="K181" s="323"/>
      <c r="L181" s="323"/>
      <c r="M181" s="323"/>
      <c r="N181" s="323"/>
      <c r="O181" s="323"/>
      <c r="P181" s="323"/>
      <c r="Q181" s="323"/>
      <c r="R181" s="284"/>
      <c r="S181" s="323"/>
      <c r="T181" s="323"/>
      <c r="U181" s="323"/>
      <c r="V181" s="323"/>
      <c r="W181" s="323"/>
    </row>
    <row r="182" spans="1:23" ht="15.75" customHeight="1">
      <c r="A182" s="323"/>
      <c r="B182" s="323"/>
      <c r="C182" s="323"/>
      <c r="D182" s="323"/>
      <c r="E182" s="323"/>
      <c r="F182" s="323"/>
      <c r="G182" s="323"/>
      <c r="H182" s="323"/>
      <c r="I182" s="323"/>
      <c r="J182" s="323"/>
      <c r="K182" s="323"/>
      <c r="L182" s="323"/>
      <c r="M182" s="323"/>
      <c r="N182" s="323"/>
      <c r="O182" s="323"/>
      <c r="P182" s="323"/>
      <c r="Q182" s="323"/>
      <c r="R182" s="284"/>
      <c r="S182" s="323"/>
      <c r="T182" s="323"/>
      <c r="U182" s="323"/>
      <c r="V182" s="323"/>
      <c r="W182" s="323"/>
    </row>
    <row r="183" spans="1:23" ht="15.75" customHeight="1">
      <c r="A183" s="323"/>
      <c r="B183" s="323"/>
      <c r="C183" s="323"/>
      <c r="D183" s="323"/>
      <c r="E183" s="323"/>
      <c r="F183" s="323"/>
      <c r="G183" s="323"/>
      <c r="H183" s="323"/>
      <c r="I183" s="323"/>
      <c r="J183" s="323"/>
      <c r="K183" s="323"/>
      <c r="L183" s="323"/>
      <c r="M183" s="323"/>
      <c r="N183" s="323"/>
      <c r="O183" s="323"/>
      <c r="P183" s="323"/>
      <c r="Q183" s="323"/>
      <c r="R183" s="284"/>
      <c r="S183" s="323"/>
      <c r="T183" s="323"/>
      <c r="U183" s="323"/>
      <c r="V183" s="323"/>
      <c r="W183" s="323"/>
    </row>
    <row r="184" spans="1:23" ht="15.75" customHeight="1">
      <c r="A184" s="323"/>
      <c r="B184" s="323"/>
      <c r="C184" s="323"/>
      <c r="D184" s="323"/>
      <c r="E184" s="323"/>
      <c r="F184" s="323"/>
      <c r="G184" s="323"/>
      <c r="H184" s="323"/>
      <c r="I184" s="323"/>
      <c r="J184" s="323"/>
      <c r="K184" s="323"/>
      <c r="L184" s="323"/>
      <c r="M184" s="323"/>
      <c r="N184" s="323"/>
      <c r="O184" s="323"/>
      <c r="P184" s="323"/>
      <c r="Q184" s="323"/>
      <c r="R184" s="284"/>
      <c r="S184" s="323"/>
      <c r="T184" s="323"/>
      <c r="U184" s="323"/>
      <c r="V184" s="323"/>
      <c r="W184" s="323"/>
    </row>
    <row r="185" spans="1:23" ht="15.75" customHeight="1">
      <c r="A185" s="323"/>
      <c r="B185" s="323"/>
      <c r="C185" s="323"/>
      <c r="D185" s="323"/>
      <c r="E185" s="323"/>
      <c r="F185" s="323"/>
      <c r="G185" s="323"/>
      <c r="H185" s="323"/>
      <c r="I185" s="323"/>
      <c r="J185" s="323"/>
      <c r="K185" s="323"/>
      <c r="L185" s="323"/>
      <c r="M185" s="323"/>
      <c r="N185" s="323"/>
      <c r="O185" s="323"/>
      <c r="P185" s="323"/>
      <c r="Q185" s="323"/>
      <c r="R185" s="284"/>
      <c r="S185" s="323"/>
      <c r="T185" s="323"/>
      <c r="U185" s="323"/>
      <c r="V185" s="323"/>
      <c r="W185" s="323"/>
    </row>
    <row r="186" spans="1:23" ht="15.75" customHeight="1">
      <c r="A186" s="323"/>
      <c r="B186" s="323"/>
      <c r="C186" s="323"/>
      <c r="D186" s="323"/>
      <c r="E186" s="323"/>
      <c r="F186" s="323"/>
      <c r="G186" s="323"/>
      <c r="H186" s="323"/>
      <c r="I186" s="323"/>
      <c r="J186" s="323"/>
      <c r="K186" s="323"/>
      <c r="L186" s="323"/>
      <c r="M186" s="323"/>
      <c r="N186" s="323"/>
      <c r="O186" s="323"/>
      <c r="P186" s="323"/>
      <c r="Q186" s="323"/>
      <c r="R186" s="284"/>
      <c r="S186" s="323"/>
      <c r="T186" s="323"/>
      <c r="U186" s="323"/>
      <c r="V186" s="323"/>
      <c r="W186" s="323"/>
    </row>
    <row r="187" spans="1:23" ht="15.75" customHeight="1">
      <c r="A187" s="323"/>
      <c r="B187" s="323"/>
      <c r="C187" s="323"/>
      <c r="D187" s="323"/>
      <c r="E187" s="323"/>
      <c r="F187" s="323"/>
      <c r="G187" s="323"/>
      <c r="H187" s="323"/>
      <c r="I187" s="323"/>
      <c r="J187" s="323"/>
      <c r="K187" s="323"/>
      <c r="L187" s="323"/>
      <c r="M187" s="323"/>
      <c r="N187" s="323"/>
      <c r="O187" s="323"/>
      <c r="P187" s="323"/>
      <c r="Q187" s="323"/>
      <c r="R187" s="284"/>
      <c r="S187" s="323"/>
      <c r="T187" s="323"/>
      <c r="U187" s="323"/>
      <c r="V187" s="323"/>
      <c r="W187" s="323"/>
    </row>
    <row r="188" spans="1:23" ht="15.75" customHeight="1">
      <c r="A188" s="323"/>
      <c r="B188" s="323"/>
      <c r="C188" s="323"/>
      <c r="D188" s="323"/>
      <c r="E188" s="323"/>
      <c r="F188" s="323"/>
      <c r="G188" s="323"/>
      <c r="H188" s="323"/>
      <c r="I188" s="323"/>
      <c r="J188" s="323"/>
      <c r="K188" s="323"/>
      <c r="L188" s="323"/>
      <c r="M188" s="323"/>
      <c r="N188" s="323"/>
      <c r="O188" s="323"/>
      <c r="P188" s="323"/>
      <c r="Q188" s="323"/>
      <c r="R188" s="284"/>
      <c r="S188" s="323"/>
      <c r="T188" s="323"/>
      <c r="U188" s="323"/>
      <c r="V188" s="323"/>
      <c r="W188" s="323"/>
    </row>
    <row r="189" spans="1:23" ht="15.75" customHeight="1">
      <c r="A189" s="323"/>
      <c r="B189" s="323"/>
      <c r="C189" s="323"/>
      <c r="D189" s="323"/>
      <c r="E189" s="323"/>
      <c r="F189" s="323"/>
      <c r="G189" s="323"/>
      <c r="H189" s="323"/>
      <c r="I189" s="323"/>
      <c r="J189" s="323"/>
      <c r="K189" s="323"/>
      <c r="L189" s="323"/>
      <c r="M189" s="323"/>
      <c r="N189" s="323"/>
      <c r="O189" s="323"/>
      <c r="P189" s="323"/>
      <c r="Q189" s="323"/>
      <c r="R189" s="284"/>
      <c r="S189" s="323"/>
      <c r="T189" s="323"/>
      <c r="U189" s="323"/>
      <c r="V189" s="323"/>
      <c r="W189" s="323"/>
    </row>
    <row r="190" spans="1:23" ht="15.75" customHeight="1">
      <c r="A190" s="323"/>
      <c r="B190" s="323"/>
      <c r="C190" s="323"/>
      <c r="D190" s="323"/>
      <c r="E190" s="323"/>
      <c r="F190" s="323"/>
      <c r="G190" s="323"/>
      <c r="H190" s="323"/>
      <c r="I190" s="323"/>
      <c r="J190" s="323"/>
      <c r="K190" s="323"/>
      <c r="L190" s="323"/>
      <c r="M190" s="323"/>
      <c r="N190" s="323"/>
      <c r="O190" s="323"/>
      <c r="P190" s="323"/>
      <c r="Q190" s="323"/>
      <c r="R190" s="284"/>
      <c r="S190" s="323"/>
      <c r="T190" s="323"/>
      <c r="U190" s="323"/>
      <c r="V190" s="323"/>
      <c r="W190" s="323"/>
    </row>
    <row r="191" spans="1:23" ht="15.75" customHeight="1">
      <c r="A191" s="323"/>
      <c r="B191" s="323"/>
      <c r="C191" s="323"/>
      <c r="D191" s="323"/>
      <c r="E191" s="323"/>
      <c r="F191" s="323"/>
      <c r="G191" s="323"/>
      <c r="H191" s="323"/>
      <c r="I191" s="323"/>
      <c r="J191" s="323"/>
      <c r="K191" s="323"/>
      <c r="L191" s="323"/>
      <c r="M191" s="323"/>
      <c r="N191" s="323"/>
      <c r="O191" s="323"/>
      <c r="P191" s="323"/>
      <c r="Q191" s="323"/>
      <c r="R191" s="284"/>
      <c r="S191" s="323"/>
      <c r="T191" s="323"/>
      <c r="U191" s="323"/>
      <c r="V191" s="323"/>
      <c r="W191" s="323"/>
    </row>
    <row r="192" spans="1:23" ht="15.75" customHeight="1">
      <c r="A192" s="323"/>
      <c r="B192" s="323"/>
      <c r="C192" s="323"/>
      <c r="D192" s="323"/>
      <c r="E192" s="323"/>
      <c r="F192" s="323"/>
      <c r="G192" s="323"/>
      <c r="H192" s="323"/>
      <c r="I192" s="323"/>
      <c r="J192" s="323"/>
      <c r="K192" s="323"/>
      <c r="L192" s="323"/>
      <c r="M192" s="323"/>
      <c r="N192" s="323"/>
      <c r="O192" s="323"/>
      <c r="P192" s="323"/>
      <c r="Q192" s="323"/>
      <c r="R192" s="284"/>
      <c r="S192" s="323"/>
      <c r="T192" s="323"/>
      <c r="U192" s="323"/>
      <c r="V192" s="323"/>
      <c r="W192" s="323"/>
    </row>
    <row r="193" spans="1:23" ht="15.75" customHeight="1">
      <c r="A193" s="323"/>
      <c r="B193" s="323"/>
      <c r="C193" s="323"/>
      <c r="D193" s="323"/>
      <c r="E193" s="323"/>
      <c r="F193" s="323"/>
      <c r="G193" s="323"/>
      <c r="H193" s="323"/>
      <c r="I193" s="323"/>
      <c r="J193" s="323"/>
      <c r="K193" s="323"/>
      <c r="L193" s="323"/>
      <c r="M193" s="323"/>
      <c r="N193" s="323"/>
      <c r="O193" s="323"/>
      <c r="P193" s="323"/>
      <c r="Q193" s="323"/>
      <c r="R193" s="284"/>
      <c r="S193" s="323"/>
      <c r="T193" s="323"/>
      <c r="U193" s="323"/>
      <c r="V193" s="323"/>
      <c r="W193" s="323"/>
    </row>
    <row r="194" spans="1:23" ht="15.75" customHeight="1">
      <c r="A194" s="323"/>
      <c r="B194" s="323"/>
      <c r="C194" s="323"/>
      <c r="D194" s="323"/>
      <c r="E194" s="323"/>
      <c r="F194" s="323"/>
      <c r="G194" s="323"/>
      <c r="H194" s="323"/>
      <c r="I194" s="323"/>
      <c r="J194" s="323"/>
      <c r="K194" s="323"/>
      <c r="L194" s="323"/>
      <c r="M194" s="323"/>
      <c r="N194" s="323"/>
      <c r="O194" s="323"/>
      <c r="P194" s="323"/>
      <c r="Q194" s="323"/>
      <c r="R194" s="284"/>
      <c r="S194" s="323"/>
      <c r="T194" s="323"/>
      <c r="U194" s="323"/>
      <c r="V194" s="323"/>
      <c r="W194" s="323"/>
    </row>
    <row r="195" spans="1:23" ht="15.75" customHeight="1">
      <c r="A195" s="323"/>
      <c r="B195" s="323"/>
      <c r="C195" s="323"/>
      <c r="D195" s="323"/>
      <c r="E195" s="323"/>
      <c r="F195" s="323"/>
      <c r="G195" s="323"/>
      <c r="H195" s="323"/>
      <c r="I195" s="323"/>
      <c r="J195" s="323"/>
      <c r="K195" s="323"/>
      <c r="L195" s="323"/>
      <c r="M195" s="323"/>
      <c r="N195" s="323"/>
      <c r="O195" s="323"/>
      <c r="P195" s="323"/>
      <c r="Q195" s="323"/>
      <c r="R195" s="284"/>
      <c r="S195" s="323"/>
      <c r="T195" s="323"/>
      <c r="U195" s="323"/>
      <c r="V195" s="323"/>
      <c r="W195" s="323"/>
    </row>
    <row r="196" spans="1:23" ht="15.75" customHeight="1">
      <c r="A196" s="323"/>
      <c r="B196" s="323"/>
      <c r="C196" s="323"/>
      <c r="D196" s="323"/>
      <c r="E196" s="323"/>
      <c r="F196" s="323"/>
      <c r="G196" s="323"/>
      <c r="H196" s="323"/>
      <c r="I196" s="323"/>
      <c r="J196" s="323"/>
      <c r="K196" s="323"/>
      <c r="L196" s="323"/>
      <c r="M196" s="323"/>
      <c r="N196" s="323"/>
      <c r="O196" s="323"/>
      <c r="P196" s="323"/>
      <c r="Q196" s="323"/>
      <c r="R196" s="284"/>
      <c r="S196" s="323"/>
      <c r="T196" s="323"/>
      <c r="U196" s="323"/>
      <c r="V196" s="323"/>
      <c r="W196" s="323"/>
    </row>
    <row r="197" spans="1:23" ht="15.75" customHeight="1">
      <c r="A197" s="323"/>
      <c r="B197" s="323"/>
      <c r="C197" s="323"/>
      <c r="D197" s="323"/>
      <c r="E197" s="323"/>
      <c r="F197" s="323"/>
      <c r="G197" s="323"/>
      <c r="H197" s="323"/>
      <c r="I197" s="323"/>
      <c r="J197" s="323"/>
      <c r="K197" s="323"/>
      <c r="L197" s="323"/>
      <c r="M197" s="323"/>
      <c r="N197" s="323"/>
      <c r="O197" s="323"/>
      <c r="P197" s="323"/>
      <c r="Q197" s="323"/>
      <c r="R197" s="284"/>
      <c r="S197" s="323"/>
      <c r="T197" s="323"/>
      <c r="U197" s="323"/>
      <c r="V197" s="323"/>
      <c r="W197" s="323"/>
    </row>
    <row r="198" spans="1:23" ht="15.75" customHeight="1">
      <c r="A198" s="323"/>
      <c r="B198" s="323"/>
      <c r="C198" s="323"/>
      <c r="D198" s="323"/>
      <c r="E198" s="323"/>
      <c r="F198" s="323"/>
      <c r="G198" s="323"/>
      <c r="H198" s="323"/>
      <c r="I198" s="323"/>
      <c r="J198" s="323"/>
      <c r="K198" s="323"/>
      <c r="L198" s="323"/>
      <c r="M198" s="323"/>
      <c r="N198" s="323"/>
      <c r="O198" s="323"/>
      <c r="P198" s="323"/>
      <c r="Q198" s="323"/>
      <c r="R198" s="284"/>
      <c r="S198" s="323"/>
      <c r="T198" s="323"/>
      <c r="U198" s="323"/>
      <c r="V198" s="323"/>
      <c r="W198" s="323"/>
    </row>
    <row r="199" spans="1:23" ht="15.75" customHeight="1">
      <c r="A199" s="323"/>
      <c r="B199" s="323"/>
      <c r="C199" s="323"/>
      <c r="D199" s="323"/>
      <c r="E199" s="323"/>
      <c r="F199" s="323"/>
      <c r="G199" s="323"/>
      <c r="H199" s="323"/>
      <c r="I199" s="323"/>
      <c r="J199" s="323"/>
      <c r="K199" s="323"/>
      <c r="L199" s="323"/>
      <c r="M199" s="323"/>
      <c r="N199" s="323"/>
      <c r="O199" s="323"/>
      <c r="P199" s="323"/>
      <c r="Q199" s="323"/>
      <c r="R199" s="284"/>
      <c r="S199" s="323"/>
      <c r="T199" s="323"/>
      <c r="U199" s="323"/>
      <c r="V199" s="323"/>
      <c r="W199" s="323"/>
    </row>
    <row r="200" spans="1:23" ht="15.75" customHeight="1">
      <c r="A200" s="323"/>
      <c r="B200" s="323"/>
      <c r="C200" s="323"/>
      <c r="D200" s="323"/>
      <c r="E200" s="323"/>
      <c r="F200" s="323"/>
      <c r="G200" s="323"/>
      <c r="H200" s="323"/>
      <c r="I200" s="323"/>
      <c r="J200" s="323"/>
      <c r="K200" s="323"/>
      <c r="L200" s="323"/>
      <c r="M200" s="323"/>
      <c r="N200" s="323"/>
      <c r="O200" s="323"/>
      <c r="P200" s="323"/>
      <c r="Q200" s="323"/>
      <c r="R200" s="284"/>
      <c r="S200" s="323"/>
      <c r="T200" s="323"/>
      <c r="U200" s="323"/>
      <c r="V200" s="323"/>
      <c r="W200" s="323"/>
    </row>
    <row r="201" spans="1:23" ht="15.75" customHeight="1">
      <c r="A201" s="323"/>
      <c r="B201" s="323"/>
      <c r="C201" s="323"/>
      <c r="D201" s="323"/>
      <c r="E201" s="323"/>
      <c r="F201" s="323"/>
      <c r="G201" s="323"/>
      <c r="H201" s="323"/>
      <c r="I201" s="323"/>
      <c r="J201" s="323"/>
      <c r="K201" s="323"/>
      <c r="L201" s="323"/>
      <c r="M201" s="323"/>
      <c r="N201" s="323"/>
      <c r="O201" s="323"/>
      <c r="P201" s="323"/>
      <c r="Q201" s="323"/>
      <c r="R201" s="284"/>
      <c r="S201" s="323"/>
      <c r="T201" s="323"/>
      <c r="U201" s="323"/>
      <c r="V201" s="323"/>
      <c r="W201" s="323"/>
    </row>
    <row r="202" spans="1:23" ht="15.75" customHeight="1">
      <c r="A202" s="323"/>
      <c r="B202" s="323"/>
      <c r="C202" s="323"/>
      <c r="D202" s="323"/>
      <c r="E202" s="323"/>
      <c r="F202" s="323"/>
      <c r="G202" s="323"/>
      <c r="H202" s="323"/>
      <c r="I202" s="323"/>
      <c r="J202" s="323"/>
      <c r="K202" s="323"/>
      <c r="L202" s="323"/>
      <c r="M202" s="323"/>
      <c r="N202" s="323"/>
      <c r="O202" s="323"/>
      <c r="P202" s="323"/>
      <c r="Q202" s="323"/>
      <c r="R202" s="284"/>
      <c r="S202" s="323"/>
      <c r="T202" s="323"/>
      <c r="U202" s="323"/>
      <c r="V202" s="323"/>
      <c r="W202" s="323"/>
    </row>
    <row r="203" spans="1:23" ht="15.75" customHeight="1">
      <c r="A203" s="323"/>
      <c r="B203" s="323"/>
      <c r="C203" s="323"/>
      <c r="D203" s="323"/>
      <c r="E203" s="323"/>
      <c r="F203" s="323"/>
      <c r="G203" s="323"/>
      <c r="H203" s="323"/>
      <c r="I203" s="323"/>
      <c r="J203" s="323"/>
      <c r="K203" s="323"/>
      <c r="L203" s="323"/>
      <c r="M203" s="323"/>
      <c r="N203" s="323"/>
      <c r="O203" s="323"/>
      <c r="P203" s="323"/>
      <c r="Q203" s="323"/>
      <c r="R203" s="284"/>
      <c r="S203" s="323"/>
      <c r="T203" s="323"/>
      <c r="U203" s="323"/>
      <c r="V203" s="323"/>
      <c r="W203" s="323"/>
    </row>
    <row r="204" spans="1:23" ht="15.75" customHeight="1">
      <c r="A204" s="323"/>
      <c r="B204" s="323"/>
      <c r="C204" s="323"/>
      <c r="D204" s="323"/>
      <c r="E204" s="323"/>
      <c r="F204" s="323"/>
      <c r="G204" s="323"/>
      <c r="H204" s="323"/>
      <c r="I204" s="323"/>
      <c r="J204" s="323"/>
      <c r="K204" s="323"/>
      <c r="L204" s="323"/>
      <c r="M204" s="323"/>
      <c r="N204" s="323"/>
      <c r="O204" s="323"/>
      <c r="P204" s="323"/>
      <c r="Q204" s="323"/>
      <c r="R204" s="284"/>
      <c r="S204" s="323"/>
      <c r="T204" s="323"/>
      <c r="U204" s="323"/>
      <c r="V204" s="323"/>
      <c r="W204" s="323"/>
    </row>
    <row r="205" spans="1:23" ht="15.75" customHeight="1">
      <c r="A205" s="323"/>
      <c r="B205" s="323"/>
      <c r="C205" s="323"/>
      <c r="D205" s="323"/>
      <c r="E205" s="323"/>
      <c r="F205" s="323"/>
      <c r="G205" s="323"/>
      <c r="H205" s="323"/>
      <c r="I205" s="323"/>
      <c r="J205" s="323"/>
      <c r="K205" s="323"/>
      <c r="L205" s="323"/>
      <c r="M205" s="323"/>
      <c r="N205" s="323"/>
      <c r="O205" s="323"/>
      <c r="P205" s="323"/>
      <c r="Q205" s="323"/>
      <c r="R205" s="284"/>
      <c r="S205" s="323"/>
      <c r="T205" s="323"/>
      <c r="U205" s="323"/>
      <c r="V205" s="323"/>
      <c r="W205" s="323"/>
    </row>
    <row r="206" spans="1:23" ht="15.75" customHeight="1">
      <c r="A206" s="323"/>
      <c r="B206" s="323"/>
      <c r="C206" s="323"/>
      <c r="D206" s="323"/>
      <c r="E206" s="323"/>
      <c r="F206" s="323"/>
      <c r="G206" s="323"/>
      <c r="H206" s="323"/>
      <c r="I206" s="323"/>
      <c r="J206" s="323"/>
      <c r="K206" s="323"/>
      <c r="L206" s="323"/>
      <c r="M206" s="323"/>
      <c r="N206" s="323"/>
      <c r="O206" s="323"/>
      <c r="P206" s="323"/>
      <c r="Q206" s="323"/>
      <c r="R206" s="284"/>
      <c r="S206" s="323"/>
      <c r="T206" s="323"/>
      <c r="U206" s="323"/>
      <c r="V206" s="323"/>
      <c r="W206" s="323"/>
    </row>
    <row r="207" spans="1:23" ht="15.75" customHeight="1">
      <c r="A207" s="323"/>
      <c r="B207" s="323"/>
      <c r="C207" s="323"/>
      <c r="D207" s="323"/>
      <c r="E207" s="323"/>
      <c r="F207" s="323"/>
      <c r="G207" s="323"/>
      <c r="H207" s="323"/>
      <c r="I207" s="323"/>
      <c r="J207" s="323"/>
      <c r="K207" s="323"/>
      <c r="L207" s="323"/>
      <c r="M207" s="323"/>
      <c r="N207" s="323"/>
      <c r="O207" s="323"/>
      <c r="P207" s="323"/>
      <c r="Q207" s="323"/>
      <c r="R207" s="284"/>
      <c r="S207" s="323"/>
      <c r="T207" s="323"/>
      <c r="U207" s="323"/>
      <c r="V207" s="323"/>
      <c r="W207" s="323"/>
    </row>
    <row r="208" spans="1:23" ht="15.75" customHeight="1">
      <c r="A208" s="323"/>
      <c r="B208" s="323"/>
      <c r="C208" s="323"/>
      <c r="D208" s="323"/>
      <c r="E208" s="323"/>
      <c r="F208" s="323"/>
      <c r="G208" s="323"/>
      <c r="H208" s="323"/>
      <c r="I208" s="323"/>
      <c r="J208" s="323"/>
      <c r="K208" s="323"/>
      <c r="L208" s="323"/>
      <c r="M208" s="323"/>
      <c r="N208" s="323"/>
      <c r="O208" s="323"/>
      <c r="P208" s="323"/>
      <c r="Q208" s="323"/>
      <c r="R208" s="284"/>
      <c r="S208" s="323"/>
      <c r="T208" s="323"/>
      <c r="U208" s="323"/>
      <c r="V208" s="323"/>
      <c r="W208" s="323"/>
    </row>
    <row r="209" spans="1:23" ht="15.75" customHeight="1">
      <c r="A209" s="323"/>
      <c r="B209" s="323"/>
      <c r="C209" s="323"/>
      <c r="D209" s="323"/>
      <c r="E209" s="323"/>
      <c r="F209" s="323"/>
      <c r="G209" s="323"/>
      <c r="H209" s="323"/>
      <c r="I209" s="323"/>
      <c r="J209" s="323"/>
      <c r="K209" s="323"/>
      <c r="L209" s="323"/>
      <c r="M209" s="323"/>
      <c r="N209" s="323"/>
      <c r="O209" s="323"/>
      <c r="P209" s="323"/>
      <c r="Q209" s="323"/>
      <c r="R209" s="284"/>
      <c r="S209" s="323"/>
      <c r="T209" s="323"/>
      <c r="U209" s="323"/>
      <c r="V209" s="323"/>
      <c r="W209" s="323"/>
    </row>
    <row r="210" spans="1:23" ht="15.75" customHeight="1">
      <c r="A210" s="323"/>
      <c r="B210" s="323"/>
      <c r="C210" s="323"/>
      <c r="D210" s="323"/>
      <c r="E210" s="323"/>
      <c r="F210" s="323"/>
      <c r="G210" s="323"/>
      <c r="H210" s="323"/>
      <c r="I210" s="323"/>
      <c r="J210" s="323"/>
      <c r="K210" s="323"/>
      <c r="L210" s="323"/>
      <c r="M210" s="323"/>
      <c r="N210" s="323"/>
      <c r="O210" s="323"/>
      <c r="P210" s="323"/>
      <c r="Q210" s="323"/>
      <c r="R210" s="284"/>
      <c r="S210" s="323"/>
      <c r="T210" s="323"/>
      <c r="U210" s="323"/>
      <c r="V210" s="323"/>
      <c r="W210" s="323"/>
    </row>
    <row r="211" spans="1:23" ht="15.75" customHeight="1">
      <c r="A211" s="323"/>
      <c r="B211" s="323"/>
      <c r="C211" s="323"/>
      <c r="D211" s="323"/>
      <c r="E211" s="323"/>
      <c r="F211" s="323"/>
      <c r="G211" s="323"/>
      <c r="H211" s="323"/>
      <c r="I211" s="323"/>
      <c r="J211" s="323"/>
      <c r="K211" s="323"/>
      <c r="L211" s="323"/>
      <c r="M211" s="323"/>
      <c r="N211" s="323"/>
      <c r="O211" s="323"/>
      <c r="P211" s="323"/>
      <c r="Q211" s="323"/>
      <c r="R211" s="284"/>
      <c r="S211" s="323"/>
      <c r="T211" s="323"/>
      <c r="U211" s="323"/>
      <c r="V211" s="323"/>
      <c r="W211" s="323"/>
    </row>
    <row r="212" spans="1:23" ht="15.75" customHeight="1">
      <c r="A212" s="323"/>
      <c r="B212" s="323"/>
      <c r="C212" s="323"/>
      <c r="D212" s="323"/>
      <c r="E212" s="323"/>
      <c r="F212" s="323"/>
      <c r="G212" s="323"/>
      <c r="H212" s="323"/>
      <c r="I212" s="323"/>
      <c r="J212" s="323"/>
      <c r="K212" s="323"/>
      <c r="L212" s="323"/>
      <c r="M212" s="323"/>
      <c r="N212" s="323"/>
      <c r="O212" s="323"/>
      <c r="P212" s="323"/>
      <c r="Q212" s="323"/>
      <c r="R212" s="284"/>
      <c r="S212" s="323"/>
      <c r="T212" s="323"/>
      <c r="U212" s="323"/>
      <c r="V212" s="323"/>
      <c r="W212" s="323"/>
    </row>
    <row r="213" spans="1:23" ht="15.75" customHeight="1">
      <c r="A213" s="323"/>
      <c r="B213" s="323"/>
      <c r="C213" s="323"/>
      <c r="D213" s="323"/>
      <c r="E213" s="323"/>
      <c r="F213" s="323"/>
      <c r="G213" s="323"/>
      <c r="H213" s="323"/>
      <c r="I213" s="323"/>
      <c r="J213" s="323"/>
      <c r="K213" s="323"/>
      <c r="L213" s="323"/>
      <c r="M213" s="323"/>
      <c r="N213" s="323"/>
      <c r="O213" s="323"/>
      <c r="P213" s="323"/>
      <c r="Q213" s="323"/>
      <c r="R213" s="284"/>
      <c r="S213" s="323"/>
      <c r="T213" s="323"/>
      <c r="U213" s="323"/>
      <c r="V213" s="323"/>
      <c r="W213" s="323"/>
    </row>
    <row r="214" spans="1:23" ht="15.75" customHeight="1">
      <c r="A214" s="323"/>
      <c r="B214" s="323"/>
      <c r="C214" s="323"/>
      <c r="D214" s="323"/>
      <c r="E214" s="323"/>
      <c r="F214" s="323"/>
      <c r="G214" s="323"/>
      <c r="H214" s="323"/>
      <c r="I214" s="323"/>
      <c r="J214" s="323"/>
      <c r="K214" s="323"/>
      <c r="L214" s="323"/>
      <c r="M214" s="323"/>
      <c r="N214" s="323"/>
      <c r="O214" s="323"/>
      <c r="P214" s="323"/>
      <c r="Q214" s="323"/>
      <c r="R214" s="284"/>
      <c r="S214" s="323"/>
      <c r="T214" s="323"/>
      <c r="U214" s="323"/>
      <c r="V214" s="323"/>
      <c r="W214" s="323"/>
    </row>
    <row r="215" spans="1:23" ht="15.75" customHeight="1">
      <c r="A215" s="323"/>
      <c r="B215" s="323"/>
      <c r="C215" s="323"/>
      <c r="D215" s="323"/>
      <c r="E215" s="323"/>
      <c r="F215" s="323"/>
      <c r="G215" s="323"/>
      <c r="H215" s="323"/>
      <c r="I215" s="323"/>
      <c r="J215" s="323"/>
      <c r="K215" s="323"/>
      <c r="L215" s="323"/>
      <c r="M215" s="323"/>
      <c r="N215" s="323"/>
      <c r="O215" s="323"/>
      <c r="P215" s="323"/>
      <c r="Q215" s="323"/>
      <c r="R215" s="284"/>
      <c r="S215" s="323"/>
      <c r="T215" s="323"/>
      <c r="U215" s="323"/>
      <c r="V215" s="323"/>
      <c r="W215" s="323"/>
    </row>
    <row r="216" spans="1:23" ht="15.75" customHeight="1">
      <c r="A216" s="323"/>
      <c r="B216" s="323"/>
      <c r="C216" s="323"/>
      <c r="D216" s="323"/>
      <c r="E216" s="323"/>
      <c r="F216" s="323"/>
      <c r="G216" s="323"/>
      <c r="H216" s="323"/>
      <c r="I216" s="323"/>
      <c r="J216" s="323"/>
      <c r="K216" s="323"/>
      <c r="L216" s="323"/>
      <c r="M216" s="323"/>
      <c r="N216" s="323"/>
      <c r="O216" s="323"/>
      <c r="P216" s="323"/>
      <c r="Q216" s="323"/>
      <c r="R216" s="284"/>
      <c r="S216" s="323"/>
      <c r="T216" s="323"/>
      <c r="U216" s="323"/>
      <c r="V216" s="323"/>
      <c r="W216" s="323"/>
    </row>
    <row r="217" spans="1:23" ht="15.75" customHeight="1">
      <c r="A217" s="323"/>
      <c r="B217" s="323"/>
      <c r="C217" s="323"/>
      <c r="D217" s="323"/>
      <c r="E217" s="323"/>
      <c r="F217" s="323"/>
      <c r="G217" s="323"/>
      <c r="H217" s="323"/>
      <c r="I217" s="323"/>
      <c r="J217" s="323"/>
      <c r="K217" s="323"/>
      <c r="L217" s="323"/>
      <c r="M217" s="323"/>
      <c r="N217" s="323"/>
      <c r="O217" s="323"/>
      <c r="P217" s="323"/>
      <c r="Q217" s="323"/>
      <c r="R217" s="284"/>
      <c r="S217" s="323"/>
      <c r="T217" s="323"/>
      <c r="U217" s="323"/>
      <c r="V217" s="323"/>
      <c r="W217" s="323"/>
    </row>
    <row r="218" spans="1:23" ht="15.75" customHeight="1">
      <c r="A218" s="323"/>
      <c r="B218" s="323"/>
      <c r="C218" s="323"/>
      <c r="D218" s="323"/>
      <c r="E218" s="323"/>
      <c r="F218" s="323"/>
      <c r="G218" s="323"/>
      <c r="H218" s="323"/>
      <c r="I218" s="323"/>
      <c r="J218" s="323"/>
      <c r="K218" s="323"/>
      <c r="L218" s="323"/>
      <c r="M218" s="323"/>
      <c r="N218" s="323"/>
      <c r="O218" s="323"/>
      <c r="P218" s="323"/>
      <c r="Q218" s="323"/>
      <c r="R218" s="284"/>
      <c r="S218" s="323"/>
      <c r="T218" s="323"/>
      <c r="U218" s="323"/>
      <c r="V218" s="323"/>
      <c r="W218" s="323"/>
    </row>
    <row r="219" spans="1:23" ht="15.75" customHeight="1">
      <c r="A219" s="323"/>
      <c r="B219" s="323"/>
      <c r="C219" s="323"/>
      <c r="D219" s="323"/>
      <c r="E219" s="323"/>
      <c r="F219" s="323"/>
      <c r="G219" s="323"/>
      <c r="H219" s="323"/>
      <c r="I219" s="323"/>
      <c r="J219" s="323"/>
      <c r="K219" s="323"/>
      <c r="L219" s="323"/>
      <c r="M219" s="323"/>
      <c r="N219" s="323"/>
      <c r="O219" s="323"/>
      <c r="P219" s="323"/>
      <c r="Q219" s="323"/>
      <c r="R219" s="284"/>
      <c r="S219" s="323"/>
      <c r="T219" s="323"/>
      <c r="U219" s="323"/>
      <c r="V219" s="323"/>
      <c r="W219" s="323"/>
    </row>
    <row r="220" spans="1:23" ht="15.75" customHeight="1">
      <c r="A220" s="323"/>
      <c r="B220" s="323"/>
      <c r="C220" s="323"/>
      <c r="D220" s="323"/>
      <c r="E220" s="323"/>
      <c r="F220" s="323"/>
      <c r="G220" s="323"/>
      <c r="H220" s="323"/>
      <c r="I220" s="323"/>
      <c r="J220" s="323"/>
      <c r="K220" s="323"/>
      <c r="L220" s="323"/>
      <c r="M220" s="323"/>
      <c r="N220" s="323"/>
      <c r="O220" s="323"/>
      <c r="P220" s="323"/>
      <c r="Q220" s="323"/>
      <c r="R220" s="284"/>
      <c r="S220" s="323"/>
      <c r="T220" s="323"/>
      <c r="U220" s="323"/>
      <c r="V220" s="323"/>
      <c r="W220" s="323"/>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F4" r:id="rId1" xr:uid="{00000000-0004-0000-1800-000000000000}"/>
    <hyperlink ref="H4" r:id="rId2" xr:uid="{00000000-0004-0000-1800-000001000000}"/>
    <hyperlink ref="I4" r:id="rId3" xr:uid="{00000000-0004-0000-1800-000002000000}"/>
    <hyperlink ref="I5" r:id="rId4" xr:uid="{00000000-0004-0000-1800-000003000000}"/>
    <hyperlink ref="I6" r:id="rId5" xr:uid="{00000000-0004-0000-1800-000004000000}"/>
    <hyperlink ref="I7" r:id="rId6" xr:uid="{00000000-0004-0000-1800-000005000000}"/>
    <hyperlink ref="I8" r:id="rId7" xr:uid="{00000000-0004-0000-1800-000006000000}"/>
    <hyperlink ref="I9" r:id="rId8" xr:uid="{00000000-0004-0000-1800-000007000000}"/>
    <hyperlink ref="I10" r:id="rId9" xr:uid="{00000000-0004-0000-1800-000008000000}"/>
    <hyperlink ref="I11" r:id="rId10" xr:uid="{00000000-0004-0000-1800-000009000000}"/>
    <hyperlink ref="I12" r:id="rId11" xr:uid="{00000000-0004-0000-1800-00000A000000}"/>
    <hyperlink ref="I13" r:id="rId12" xr:uid="{00000000-0004-0000-1800-00000B000000}"/>
    <hyperlink ref="F14" r:id="rId13" xr:uid="{00000000-0004-0000-1800-00000C000000}"/>
    <hyperlink ref="I14" r:id="rId14" xr:uid="{00000000-0004-0000-1800-00000D000000}"/>
    <hyperlink ref="I15" r:id="rId15" xr:uid="{00000000-0004-0000-1800-00000E000000}"/>
    <hyperlink ref="I16" r:id="rId16" xr:uid="{00000000-0004-0000-1800-00000F000000}"/>
    <hyperlink ref="I17" r:id="rId17" xr:uid="{00000000-0004-0000-1800-000010000000}"/>
    <hyperlink ref="I18" r:id="rId18" xr:uid="{00000000-0004-0000-1800-000011000000}"/>
    <hyperlink ref="I19" r:id="rId19" xr:uid="{00000000-0004-0000-1800-000012000000}"/>
  </hyperlinks>
  <pageMargins left="0.7" right="0.7" top="0.75" bottom="0.75" header="0" footer="0"/>
  <pageSetup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fitToPage="1"/>
  </sheetPr>
  <dimension ref="A1:Z1000"/>
  <sheetViews>
    <sheetView workbookViewId="0"/>
  </sheetViews>
  <sheetFormatPr defaultColWidth="12.5703125" defaultRowHeight="15" customHeight="1"/>
  <cols>
    <col min="1" max="1" width="4" customWidth="1"/>
    <col min="2" max="2" width="13.5703125" customWidth="1"/>
    <col min="3" max="3" width="20.42578125" customWidth="1"/>
    <col min="4" max="4" width="15" customWidth="1"/>
    <col min="5" max="5" width="13.42578125" customWidth="1"/>
    <col min="6" max="6" width="9.5703125" customWidth="1"/>
    <col min="7" max="7" width="14.42578125" customWidth="1"/>
    <col min="8" max="8" width="13.7109375" customWidth="1"/>
    <col min="9" max="10" width="9.5703125" customWidth="1"/>
    <col min="11" max="11" width="13.5703125" customWidth="1"/>
    <col min="12" max="12" width="13" customWidth="1"/>
    <col min="13" max="20" width="9.5703125" customWidth="1"/>
    <col min="21" max="21" width="13.5703125" customWidth="1"/>
    <col min="22" max="24" width="9.5703125" customWidth="1"/>
    <col min="25" max="26" width="11" customWidth="1"/>
  </cols>
  <sheetData>
    <row r="1" spans="1:26" ht="27" customHeight="1">
      <c r="A1" s="338"/>
      <c r="B1" s="296"/>
      <c r="C1" s="957" t="s">
        <v>3549</v>
      </c>
      <c r="D1" s="953"/>
      <c r="E1" s="953"/>
      <c r="F1" s="953"/>
      <c r="G1" s="953"/>
      <c r="H1" s="953"/>
      <c r="I1" s="953"/>
      <c r="J1" s="953"/>
      <c r="K1" s="953"/>
      <c r="L1" s="953"/>
      <c r="M1" s="953"/>
      <c r="N1" s="953"/>
      <c r="O1" s="953"/>
      <c r="P1" s="296"/>
      <c r="Q1" s="296"/>
      <c r="R1" s="296"/>
      <c r="S1" s="296"/>
      <c r="T1" s="296"/>
      <c r="U1" s="296"/>
      <c r="V1" s="296"/>
      <c r="W1" s="296"/>
      <c r="X1" s="230"/>
    </row>
    <row r="2" spans="1:26" ht="33" customHeight="1">
      <c r="A2" s="946" t="s">
        <v>58</v>
      </c>
      <c r="B2" s="985" t="s">
        <v>59</v>
      </c>
      <c r="C2" s="985" t="s">
        <v>60</v>
      </c>
      <c r="D2" s="997" t="s">
        <v>61</v>
      </c>
      <c r="E2" s="985" t="s">
        <v>62</v>
      </c>
      <c r="F2" s="985" t="s">
        <v>3550</v>
      </c>
      <c r="G2" s="985" t="s">
        <v>63</v>
      </c>
      <c r="H2" s="985" t="s">
        <v>65</v>
      </c>
      <c r="I2" s="985" t="s">
        <v>66</v>
      </c>
      <c r="J2" s="985" t="s">
        <v>67</v>
      </c>
      <c r="K2" s="998" t="s">
        <v>68</v>
      </c>
      <c r="L2" s="932"/>
      <c r="M2" s="932"/>
      <c r="N2" s="932"/>
      <c r="O2" s="932"/>
      <c r="P2" s="934"/>
      <c r="Q2" s="985" t="s">
        <v>69</v>
      </c>
      <c r="R2" s="985" t="s">
        <v>70</v>
      </c>
      <c r="S2" s="985" t="s">
        <v>71</v>
      </c>
      <c r="T2" s="985" t="s">
        <v>72</v>
      </c>
      <c r="U2" s="985" t="s">
        <v>73</v>
      </c>
      <c r="V2" s="985" t="s">
        <v>74</v>
      </c>
      <c r="W2" s="985" t="s">
        <v>75</v>
      </c>
      <c r="X2" s="230"/>
    </row>
    <row r="3" spans="1:26" ht="87.75" customHeight="1">
      <c r="A3" s="936"/>
      <c r="B3" s="936"/>
      <c r="C3" s="936"/>
      <c r="D3" s="939"/>
      <c r="E3" s="936"/>
      <c r="F3" s="936"/>
      <c r="G3" s="936"/>
      <c r="H3" s="936"/>
      <c r="I3" s="936"/>
      <c r="J3" s="936"/>
      <c r="K3" s="610" t="s">
        <v>76</v>
      </c>
      <c r="L3" s="610" t="s">
        <v>77</v>
      </c>
      <c r="M3" s="610" t="s">
        <v>78</v>
      </c>
      <c r="N3" s="610" t="s">
        <v>79</v>
      </c>
      <c r="O3" s="610" t="s">
        <v>80</v>
      </c>
      <c r="P3" s="610" t="s">
        <v>81</v>
      </c>
      <c r="Q3" s="936"/>
      <c r="R3" s="936"/>
      <c r="S3" s="936"/>
      <c r="T3" s="936"/>
      <c r="U3" s="936"/>
      <c r="V3" s="936"/>
      <c r="W3" s="936"/>
      <c r="X3" s="230"/>
    </row>
    <row r="4" spans="1:26" ht="105" customHeight="1">
      <c r="A4" s="687">
        <v>1</v>
      </c>
      <c r="B4" s="310" t="s">
        <v>707</v>
      </c>
      <c r="C4" s="310" t="s">
        <v>3551</v>
      </c>
      <c r="D4" s="211" t="s">
        <v>1849</v>
      </c>
      <c r="E4" s="310" t="s">
        <v>3552</v>
      </c>
      <c r="F4" s="310">
        <v>1419004333</v>
      </c>
      <c r="G4" s="310" t="s">
        <v>3553</v>
      </c>
      <c r="H4" s="310" t="s">
        <v>3554</v>
      </c>
      <c r="I4" s="213" t="s">
        <v>3555</v>
      </c>
      <c r="J4" s="310" t="s">
        <v>2161</v>
      </c>
      <c r="K4" s="310" t="s">
        <v>193</v>
      </c>
      <c r="L4" s="326" t="s">
        <v>3556</v>
      </c>
      <c r="M4" s="327">
        <v>351</v>
      </c>
      <c r="N4" s="310" t="s">
        <v>3557</v>
      </c>
      <c r="O4" s="310" t="s">
        <v>94</v>
      </c>
      <c r="P4" s="310" t="s">
        <v>94</v>
      </c>
      <c r="Q4" s="688" t="s">
        <v>3421</v>
      </c>
      <c r="R4" s="310"/>
      <c r="S4" s="310"/>
      <c r="T4" s="310"/>
      <c r="U4" s="310"/>
      <c r="V4" s="310"/>
      <c r="W4" s="310">
        <v>50</v>
      </c>
      <c r="X4" s="689"/>
      <c r="Y4" s="224"/>
      <c r="Z4" s="224"/>
    </row>
    <row r="5" spans="1:26" ht="87" customHeight="1">
      <c r="A5" s="687">
        <v>2</v>
      </c>
      <c r="B5" s="310" t="s">
        <v>707</v>
      </c>
      <c r="C5" s="310" t="s">
        <v>3558</v>
      </c>
      <c r="D5" s="211" t="s">
        <v>1849</v>
      </c>
      <c r="E5" s="310" t="s">
        <v>3559</v>
      </c>
      <c r="F5" s="690">
        <v>1419004439</v>
      </c>
      <c r="G5" s="310" t="s">
        <v>3560</v>
      </c>
      <c r="H5" s="310" t="s">
        <v>3561</v>
      </c>
      <c r="I5" s="213" t="s">
        <v>3562</v>
      </c>
      <c r="J5" s="310" t="s">
        <v>2161</v>
      </c>
      <c r="K5" s="310" t="s">
        <v>193</v>
      </c>
      <c r="L5" s="326" t="s">
        <v>3563</v>
      </c>
      <c r="M5" s="327">
        <v>351</v>
      </c>
      <c r="N5" s="310" t="s">
        <v>162</v>
      </c>
      <c r="O5" s="310" t="s">
        <v>94</v>
      </c>
      <c r="P5" s="310" t="s">
        <v>94</v>
      </c>
      <c r="Q5" s="688" t="s">
        <v>3421</v>
      </c>
      <c r="R5" s="310"/>
      <c r="S5" s="310"/>
      <c r="T5" s="310" t="s">
        <v>3564</v>
      </c>
      <c r="U5" s="310" t="s">
        <v>3565</v>
      </c>
      <c r="V5" s="310"/>
      <c r="W5" s="310">
        <v>120</v>
      </c>
      <c r="X5" s="689"/>
      <c r="Y5" s="224"/>
      <c r="Z5" s="224"/>
    </row>
    <row r="6" spans="1:26" ht="87" customHeight="1">
      <c r="A6" s="687">
        <v>3</v>
      </c>
      <c r="B6" s="310" t="s">
        <v>707</v>
      </c>
      <c r="C6" s="310" t="s">
        <v>3566</v>
      </c>
      <c r="D6" s="211" t="s">
        <v>1849</v>
      </c>
      <c r="E6" s="310" t="s">
        <v>3567</v>
      </c>
      <c r="F6" s="310">
        <v>1419003957</v>
      </c>
      <c r="G6" s="310" t="s">
        <v>3568</v>
      </c>
      <c r="H6" s="310" t="s">
        <v>3569</v>
      </c>
      <c r="I6" s="213" t="s">
        <v>3570</v>
      </c>
      <c r="J6" s="310" t="s">
        <v>2161</v>
      </c>
      <c r="K6" s="310" t="s">
        <v>193</v>
      </c>
      <c r="L6" s="310" t="s">
        <v>3556</v>
      </c>
      <c r="M6" s="310" t="s">
        <v>3571</v>
      </c>
      <c r="N6" s="213" t="s">
        <v>3570</v>
      </c>
      <c r="O6" s="310" t="s">
        <v>94</v>
      </c>
      <c r="P6" s="310" t="s">
        <v>94</v>
      </c>
      <c r="Q6" s="688" t="s">
        <v>3421</v>
      </c>
      <c r="R6" s="310"/>
      <c r="S6" s="310"/>
      <c r="T6" s="310" t="s">
        <v>3572</v>
      </c>
      <c r="U6" s="310" t="s">
        <v>3573</v>
      </c>
      <c r="V6" s="310" t="s">
        <v>154</v>
      </c>
      <c r="W6" s="310">
        <v>80</v>
      </c>
      <c r="X6" s="689"/>
      <c r="Y6" s="224"/>
      <c r="Z6" s="224"/>
    </row>
    <row r="7" spans="1:26" ht="61.5" customHeight="1">
      <c r="A7" s="687">
        <v>4</v>
      </c>
      <c r="B7" s="310" t="s">
        <v>707</v>
      </c>
      <c r="C7" s="310" t="s">
        <v>3574</v>
      </c>
      <c r="D7" s="211" t="s">
        <v>1849</v>
      </c>
      <c r="E7" s="310" t="s">
        <v>3575</v>
      </c>
      <c r="F7" s="310">
        <v>1419004118</v>
      </c>
      <c r="G7" s="310" t="s">
        <v>3576</v>
      </c>
      <c r="H7" s="310" t="s">
        <v>3577</v>
      </c>
      <c r="I7" s="690" t="s">
        <v>3578</v>
      </c>
      <c r="J7" s="310" t="s">
        <v>2161</v>
      </c>
      <c r="K7" s="310" t="s">
        <v>193</v>
      </c>
      <c r="L7" s="326" t="s">
        <v>3563</v>
      </c>
      <c r="M7" s="118" t="s">
        <v>3579</v>
      </c>
      <c r="N7" s="310" t="s">
        <v>3580</v>
      </c>
      <c r="O7" s="310" t="s">
        <v>94</v>
      </c>
      <c r="P7" s="310" t="s">
        <v>94</v>
      </c>
      <c r="Q7" s="688" t="s">
        <v>3421</v>
      </c>
      <c r="R7" s="310"/>
      <c r="S7" s="310"/>
      <c r="T7" s="310"/>
      <c r="U7" s="310" t="s">
        <v>3581</v>
      </c>
      <c r="V7" s="310"/>
      <c r="W7" s="310">
        <v>60</v>
      </c>
      <c r="X7" s="689"/>
      <c r="Y7" s="224"/>
      <c r="Z7" s="224"/>
    </row>
    <row r="8" spans="1:26" ht="53.25" customHeight="1">
      <c r="A8" s="687">
        <v>5</v>
      </c>
      <c r="B8" s="691" t="s">
        <v>707</v>
      </c>
      <c r="C8" s="691" t="s">
        <v>3582</v>
      </c>
      <c r="D8" s="302" t="s">
        <v>1849</v>
      </c>
      <c r="E8" s="691" t="s">
        <v>3583</v>
      </c>
      <c r="F8" s="691">
        <v>1419004485</v>
      </c>
      <c r="G8" s="691" t="s">
        <v>3584</v>
      </c>
      <c r="H8" s="310" t="s">
        <v>3585</v>
      </c>
      <c r="I8" s="213" t="s">
        <v>3586</v>
      </c>
      <c r="J8" s="310" t="s">
        <v>2161</v>
      </c>
      <c r="K8" s="310" t="s">
        <v>193</v>
      </c>
      <c r="L8" s="310" t="s">
        <v>3556</v>
      </c>
      <c r="M8" s="692">
        <v>45237</v>
      </c>
      <c r="N8" s="691" t="s">
        <v>3587</v>
      </c>
      <c r="O8" s="691" t="s">
        <v>94</v>
      </c>
      <c r="P8" s="310" t="s">
        <v>94</v>
      </c>
      <c r="Q8" s="688" t="s">
        <v>3421</v>
      </c>
      <c r="R8" s="310"/>
      <c r="S8" s="310"/>
      <c r="T8" s="310"/>
      <c r="U8" s="310" t="s">
        <v>3588</v>
      </c>
      <c r="V8" s="310"/>
      <c r="W8" s="310">
        <v>30</v>
      </c>
      <c r="X8" s="689"/>
      <c r="Y8" s="224"/>
      <c r="Z8" s="224"/>
    </row>
    <row r="9" spans="1:26" ht="64.5" customHeight="1">
      <c r="A9" s="687">
        <v>6</v>
      </c>
      <c r="B9" s="305" t="s">
        <v>707</v>
      </c>
      <c r="C9" s="305" t="s">
        <v>3589</v>
      </c>
      <c r="D9" s="306" t="s">
        <v>1849</v>
      </c>
      <c r="E9" s="305" t="s">
        <v>3590</v>
      </c>
      <c r="F9" s="305">
        <v>1419004460</v>
      </c>
      <c r="G9" s="305" t="s">
        <v>3591</v>
      </c>
      <c r="H9" s="310" t="s">
        <v>3592</v>
      </c>
      <c r="I9" s="693" t="s">
        <v>3593</v>
      </c>
      <c r="J9" s="310" t="s">
        <v>3594</v>
      </c>
      <c r="K9" s="310" t="s">
        <v>193</v>
      </c>
      <c r="L9" s="326" t="s">
        <v>3595</v>
      </c>
      <c r="M9" s="118" t="s">
        <v>194</v>
      </c>
      <c r="N9" s="694" t="s">
        <v>3593</v>
      </c>
      <c r="O9" s="305" t="s">
        <v>94</v>
      </c>
      <c r="P9" s="310" t="s">
        <v>94</v>
      </c>
      <c r="Q9" s="688" t="s">
        <v>3421</v>
      </c>
      <c r="R9" s="310"/>
      <c r="S9" s="310"/>
      <c r="T9" s="310" t="s">
        <v>3596</v>
      </c>
      <c r="U9" s="310" t="s">
        <v>3597</v>
      </c>
      <c r="V9" s="310" t="s">
        <v>154</v>
      </c>
      <c r="W9" s="310">
        <v>55</v>
      </c>
      <c r="X9" s="695"/>
      <c r="Y9" s="224"/>
      <c r="Z9" s="224"/>
    </row>
    <row r="10" spans="1:26" ht="81" customHeight="1">
      <c r="A10" s="687">
        <v>7</v>
      </c>
      <c r="B10" s="310" t="s">
        <v>707</v>
      </c>
      <c r="C10" s="310" t="s">
        <v>3598</v>
      </c>
      <c r="D10" s="696" t="s">
        <v>1849</v>
      </c>
      <c r="E10" s="327" t="s">
        <v>3599</v>
      </c>
      <c r="F10" s="310">
        <v>1419004397</v>
      </c>
      <c r="G10" s="310" t="s">
        <v>3600</v>
      </c>
      <c r="H10" s="310" t="s">
        <v>3601</v>
      </c>
      <c r="I10" s="310" t="s">
        <v>3602</v>
      </c>
      <c r="J10" s="310" t="s">
        <v>2161</v>
      </c>
      <c r="K10" s="310" t="s">
        <v>193</v>
      </c>
      <c r="L10" s="326" t="s">
        <v>3556</v>
      </c>
      <c r="M10" s="122" t="s">
        <v>1145</v>
      </c>
      <c r="N10" s="573" t="s">
        <v>3603</v>
      </c>
      <c r="O10" s="310" t="s">
        <v>94</v>
      </c>
      <c r="P10" s="310" t="s">
        <v>94</v>
      </c>
      <c r="Q10" s="688" t="s">
        <v>3421</v>
      </c>
      <c r="R10" s="310"/>
      <c r="S10" s="310"/>
      <c r="T10" s="310" t="s">
        <v>3604</v>
      </c>
      <c r="U10" s="310" t="s">
        <v>154</v>
      </c>
      <c r="V10" s="310"/>
      <c r="W10" s="310">
        <v>15</v>
      </c>
      <c r="X10" s="697"/>
      <c r="Y10" s="224"/>
      <c r="Z10" s="224"/>
    </row>
    <row r="11" spans="1:26" ht="93.75" customHeight="1">
      <c r="A11" s="687">
        <v>8</v>
      </c>
      <c r="B11" s="310" t="s">
        <v>707</v>
      </c>
      <c r="C11" s="310" t="s">
        <v>3605</v>
      </c>
      <c r="D11" s="211" t="s">
        <v>1849</v>
      </c>
      <c r="E11" s="310" t="s">
        <v>3606</v>
      </c>
      <c r="F11" s="310">
        <v>1419004213</v>
      </c>
      <c r="G11" s="310">
        <v>89142237864</v>
      </c>
      <c r="H11" s="310" t="s">
        <v>3607</v>
      </c>
      <c r="I11" s="213" t="s">
        <v>3608</v>
      </c>
      <c r="J11" s="310" t="s">
        <v>2161</v>
      </c>
      <c r="K11" s="310" t="s">
        <v>193</v>
      </c>
      <c r="L11" s="326" t="s">
        <v>3609</v>
      </c>
      <c r="M11" s="122" t="s">
        <v>3610</v>
      </c>
      <c r="N11" s="310"/>
      <c r="O11" s="310" t="s">
        <v>94</v>
      </c>
      <c r="P11" s="310" t="s">
        <v>94</v>
      </c>
      <c r="Q11" s="688" t="s">
        <v>3421</v>
      </c>
      <c r="R11" s="310"/>
      <c r="S11" s="310"/>
      <c r="T11" s="310" t="s">
        <v>3611</v>
      </c>
      <c r="U11" s="310" t="s">
        <v>3612</v>
      </c>
      <c r="V11" s="310"/>
      <c r="W11" s="310">
        <v>20</v>
      </c>
      <c r="X11" s="697"/>
      <c r="Y11" s="224"/>
      <c r="Z11" s="224"/>
    </row>
    <row r="12" spans="1:26" ht="81" customHeight="1">
      <c r="A12" s="687">
        <v>9</v>
      </c>
      <c r="B12" s="310" t="s">
        <v>707</v>
      </c>
      <c r="C12" s="310" t="s">
        <v>3613</v>
      </c>
      <c r="D12" s="310" t="s">
        <v>1849</v>
      </c>
      <c r="E12" s="310" t="s">
        <v>3614</v>
      </c>
      <c r="F12" s="310">
        <v>1419004372</v>
      </c>
      <c r="G12" s="310">
        <v>89659952215</v>
      </c>
      <c r="H12" s="310" t="s">
        <v>3615</v>
      </c>
      <c r="I12" s="316" t="s">
        <v>3616</v>
      </c>
      <c r="J12" s="310" t="s">
        <v>3617</v>
      </c>
      <c r="K12" s="310" t="s">
        <v>193</v>
      </c>
      <c r="L12" s="310" t="s">
        <v>3618</v>
      </c>
      <c r="M12" s="310"/>
      <c r="N12" s="693" t="s">
        <v>3616</v>
      </c>
      <c r="O12" s="310" t="s">
        <v>144</v>
      </c>
      <c r="P12" s="310" t="s">
        <v>94</v>
      </c>
      <c r="Q12" s="688" t="s">
        <v>3421</v>
      </c>
      <c r="R12" s="310"/>
      <c r="S12" s="310"/>
      <c r="T12" s="310"/>
      <c r="U12" s="310" t="s">
        <v>3619</v>
      </c>
      <c r="V12" s="310" t="s">
        <v>3620</v>
      </c>
      <c r="W12" s="310">
        <v>20</v>
      </c>
      <c r="X12" s="697"/>
      <c r="Y12" s="224"/>
      <c r="Z12" s="224"/>
    </row>
    <row r="13" spans="1:26" ht="53.25" customHeight="1">
      <c r="A13" s="687">
        <v>10</v>
      </c>
      <c r="B13" s="310" t="s">
        <v>707</v>
      </c>
      <c r="C13" s="310" t="s">
        <v>3621</v>
      </c>
      <c r="D13" s="211" t="s">
        <v>1849</v>
      </c>
      <c r="E13" s="310" t="s">
        <v>3622</v>
      </c>
      <c r="F13" s="310">
        <v>1419004189</v>
      </c>
      <c r="G13" s="310" t="s">
        <v>3623</v>
      </c>
      <c r="H13" s="310" t="s">
        <v>3624</v>
      </c>
      <c r="I13" s="310" t="s">
        <v>3625</v>
      </c>
      <c r="J13" s="310" t="s">
        <v>3626</v>
      </c>
      <c r="K13" s="310" t="s">
        <v>193</v>
      </c>
      <c r="L13" s="310" t="s">
        <v>3618</v>
      </c>
      <c r="M13" s="310"/>
      <c r="N13" s="310" t="s">
        <v>3625</v>
      </c>
      <c r="O13" s="310" t="s">
        <v>94</v>
      </c>
      <c r="P13" s="310" t="s">
        <v>94</v>
      </c>
      <c r="Q13" s="688" t="s">
        <v>3421</v>
      </c>
      <c r="R13" s="310"/>
      <c r="S13" s="310"/>
      <c r="T13" s="310"/>
      <c r="U13" s="310" t="s">
        <v>3627</v>
      </c>
      <c r="V13" s="310" t="s">
        <v>3620</v>
      </c>
      <c r="W13" s="310">
        <v>15</v>
      </c>
      <c r="X13" s="697"/>
      <c r="Y13" s="224"/>
      <c r="Z13" s="224"/>
    </row>
    <row r="14" spans="1:26" ht="87" customHeight="1">
      <c r="A14" s="687">
        <v>11</v>
      </c>
      <c r="B14" s="310" t="s">
        <v>707</v>
      </c>
      <c r="C14" s="310" t="s">
        <v>3628</v>
      </c>
      <c r="D14" s="211" t="s">
        <v>1849</v>
      </c>
      <c r="E14" s="310" t="s">
        <v>3629</v>
      </c>
      <c r="F14" s="310">
        <v>1419004710</v>
      </c>
      <c r="G14" s="310">
        <v>89656764496</v>
      </c>
      <c r="H14" s="310" t="s">
        <v>3630</v>
      </c>
      <c r="I14" s="693" t="s">
        <v>3631</v>
      </c>
      <c r="J14" s="310" t="s">
        <v>2161</v>
      </c>
      <c r="K14" s="310" t="s">
        <v>193</v>
      </c>
      <c r="L14" s="310" t="s">
        <v>3618</v>
      </c>
      <c r="M14" s="310" t="s">
        <v>2453</v>
      </c>
      <c r="N14" s="693" t="s">
        <v>3631</v>
      </c>
      <c r="O14" s="310" t="s">
        <v>94</v>
      </c>
      <c r="P14" s="310" t="s">
        <v>94</v>
      </c>
      <c r="Q14" s="688" t="s">
        <v>3421</v>
      </c>
      <c r="R14" s="310"/>
      <c r="S14" s="310"/>
      <c r="T14" s="310"/>
      <c r="U14" s="310" t="s">
        <v>3632</v>
      </c>
      <c r="V14" s="310">
        <v>0</v>
      </c>
      <c r="W14" s="310">
        <v>20</v>
      </c>
      <c r="X14" s="697"/>
      <c r="Y14" s="224"/>
      <c r="Z14" s="224"/>
    </row>
    <row r="15" spans="1:26" ht="89.25" customHeight="1">
      <c r="A15" s="687">
        <v>12</v>
      </c>
      <c r="B15" s="310" t="s">
        <v>707</v>
      </c>
      <c r="C15" s="310" t="s">
        <v>3633</v>
      </c>
      <c r="D15" s="211" t="s">
        <v>1849</v>
      </c>
      <c r="E15" s="310" t="s">
        <v>3634</v>
      </c>
      <c r="F15" s="310">
        <v>1419004260</v>
      </c>
      <c r="G15" s="310">
        <v>89679149145</v>
      </c>
      <c r="H15" s="310" t="s">
        <v>3635</v>
      </c>
      <c r="I15" s="213" t="s">
        <v>3636</v>
      </c>
      <c r="J15" s="310" t="s">
        <v>2161</v>
      </c>
      <c r="K15" s="310" t="s">
        <v>193</v>
      </c>
      <c r="L15" s="310" t="s">
        <v>3618</v>
      </c>
      <c r="M15" s="310" t="s">
        <v>330</v>
      </c>
      <c r="N15" s="310"/>
      <c r="O15" s="310" t="s">
        <v>94</v>
      </c>
      <c r="P15" s="310" t="s">
        <v>94</v>
      </c>
      <c r="Q15" s="688" t="s">
        <v>3421</v>
      </c>
      <c r="R15" s="310"/>
      <c r="S15" s="310"/>
      <c r="T15" s="310" t="s">
        <v>3637</v>
      </c>
      <c r="U15" s="310" t="s">
        <v>3638</v>
      </c>
      <c r="V15" s="310"/>
      <c r="W15" s="691">
        <v>15</v>
      </c>
      <c r="X15" s="697"/>
      <c r="Y15" s="224"/>
      <c r="Z15" s="224"/>
    </row>
    <row r="16" spans="1:26" ht="89.25" customHeight="1">
      <c r="A16" s="687">
        <v>13</v>
      </c>
      <c r="B16" s="310" t="s">
        <v>707</v>
      </c>
      <c r="C16" s="310" t="s">
        <v>3639</v>
      </c>
      <c r="D16" s="698" t="s">
        <v>1849</v>
      </c>
      <c r="E16" s="310" t="s">
        <v>3640</v>
      </c>
      <c r="F16" s="699">
        <v>1419004196</v>
      </c>
      <c r="G16" s="310" t="s">
        <v>3641</v>
      </c>
      <c r="H16" s="310" t="s">
        <v>3642</v>
      </c>
      <c r="I16" s="213" t="s">
        <v>3643</v>
      </c>
      <c r="J16" s="699" t="s">
        <v>2161</v>
      </c>
      <c r="K16" s="699" t="s">
        <v>193</v>
      </c>
      <c r="L16" s="310" t="s">
        <v>3644</v>
      </c>
      <c r="M16" s="699" t="s">
        <v>3645</v>
      </c>
      <c r="N16" s="699"/>
      <c r="O16" s="699" t="s">
        <v>94</v>
      </c>
      <c r="P16" s="699"/>
      <c r="Q16" s="699"/>
      <c r="R16" s="699"/>
      <c r="S16" s="310"/>
      <c r="T16" s="310" t="s">
        <v>3646</v>
      </c>
      <c r="U16" s="310" t="s">
        <v>3647</v>
      </c>
      <c r="V16" s="699"/>
      <c r="W16" s="320">
        <v>30</v>
      </c>
      <c r="X16" s="697"/>
      <c r="Y16" s="224"/>
      <c r="Z16" s="224"/>
    </row>
    <row r="17" spans="1:26" ht="89.25" customHeight="1">
      <c r="A17" s="687">
        <v>14</v>
      </c>
      <c r="B17" s="310" t="s">
        <v>707</v>
      </c>
      <c r="C17" s="310" t="s">
        <v>3648</v>
      </c>
      <c r="D17" s="698" t="s">
        <v>1849</v>
      </c>
      <c r="E17" s="306" t="s">
        <v>709</v>
      </c>
      <c r="F17" s="700">
        <v>89679139983</v>
      </c>
      <c r="G17" s="699" t="s">
        <v>3649</v>
      </c>
      <c r="H17" s="310" t="s">
        <v>3650</v>
      </c>
      <c r="I17" s="693" t="s">
        <v>3651</v>
      </c>
      <c r="J17" s="699" t="s">
        <v>2161</v>
      </c>
      <c r="K17" s="699" t="s">
        <v>193</v>
      </c>
      <c r="L17" s="701" t="s">
        <v>3652</v>
      </c>
      <c r="M17" s="699" t="s">
        <v>3653</v>
      </c>
      <c r="N17" s="693" t="s">
        <v>3651</v>
      </c>
      <c r="O17" s="699" t="s">
        <v>94</v>
      </c>
      <c r="P17" s="295"/>
      <c r="Q17" s="310" t="s">
        <v>3654</v>
      </c>
      <c r="R17" s="699"/>
      <c r="S17" s="699"/>
      <c r="T17" s="699"/>
      <c r="U17" s="699"/>
      <c r="V17" s="699" t="s">
        <v>154</v>
      </c>
      <c r="W17" s="699">
        <v>25</v>
      </c>
      <c r="X17" s="697"/>
      <c r="Y17" s="224"/>
      <c r="Z17" s="224"/>
    </row>
    <row r="18" spans="1:26" ht="89.25" customHeight="1">
      <c r="A18" s="687">
        <v>15</v>
      </c>
      <c r="B18" s="310" t="s">
        <v>707</v>
      </c>
      <c r="C18" s="310" t="s">
        <v>3655</v>
      </c>
      <c r="D18" s="698" t="s">
        <v>1849</v>
      </c>
      <c r="E18" s="310" t="s">
        <v>3656</v>
      </c>
      <c r="F18" s="699">
        <v>1419004703</v>
      </c>
      <c r="G18" s="699">
        <v>89676249563</v>
      </c>
      <c r="H18" s="310" t="s">
        <v>3657</v>
      </c>
      <c r="I18" s="213" t="s">
        <v>3658</v>
      </c>
      <c r="J18" s="699" t="s">
        <v>2161</v>
      </c>
      <c r="K18" s="699" t="s">
        <v>193</v>
      </c>
      <c r="L18" s="699" t="s">
        <v>3652</v>
      </c>
      <c r="M18" s="699" t="s">
        <v>3645</v>
      </c>
      <c r="N18" s="699"/>
      <c r="O18" s="699" t="s">
        <v>94</v>
      </c>
      <c r="P18" s="699"/>
      <c r="Q18" s="699"/>
      <c r="R18" s="699"/>
      <c r="S18" s="699"/>
      <c r="T18" s="699"/>
      <c r="U18" s="699"/>
      <c r="V18" s="699"/>
      <c r="W18" s="699">
        <v>25</v>
      </c>
      <c r="X18" s="697"/>
      <c r="Y18" s="224"/>
      <c r="Z18" s="224"/>
    </row>
    <row r="19" spans="1:26" ht="89.25" customHeight="1">
      <c r="A19" s="687">
        <v>16</v>
      </c>
      <c r="B19" s="310" t="s">
        <v>707</v>
      </c>
      <c r="C19" s="310" t="s">
        <v>3659</v>
      </c>
      <c r="D19" s="699" t="s">
        <v>1849</v>
      </c>
      <c r="E19" s="310" t="s">
        <v>3660</v>
      </c>
      <c r="F19" s="699">
        <v>1419004781</v>
      </c>
      <c r="G19" s="699">
        <v>89142872429</v>
      </c>
      <c r="H19" s="699" t="s">
        <v>3661</v>
      </c>
      <c r="I19" s="213" t="s">
        <v>3662</v>
      </c>
      <c r="J19" s="699" t="s">
        <v>2161</v>
      </c>
      <c r="K19" s="699" t="s">
        <v>193</v>
      </c>
      <c r="L19" s="701" t="s">
        <v>3652</v>
      </c>
      <c r="M19" s="699" t="s">
        <v>1001</v>
      </c>
      <c r="N19" s="213" t="s">
        <v>3662</v>
      </c>
      <c r="O19" s="699" t="s">
        <v>94</v>
      </c>
      <c r="P19" s="699"/>
      <c r="Q19" s="699"/>
      <c r="R19" s="699"/>
      <c r="S19" s="699"/>
      <c r="T19" s="310" t="s">
        <v>3663</v>
      </c>
      <c r="U19" s="310" t="s">
        <v>3664</v>
      </c>
      <c r="V19" s="699"/>
      <c r="W19" s="699">
        <v>60</v>
      </c>
      <c r="X19" s="697"/>
      <c r="Y19" s="224"/>
      <c r="Z19" s="224"/>
    </row>
    <row r="20" spans="1:26" ht="89.25" customHeight="1">
      <c r="A20" s="687">
        <v>17</v>
      </c>
      <c r="B20" s="310" t="s">
        <v>707</v>
      </c>
      <c r="C20" s="310" t="s">
        <v>3665</v>
      </c>
      <c r="D20" s="698" t="s">
        <v>1849</v>
      </c>
      <c r="E20" s="310" t="s">
        <v>3666</v>
      </c>
      <c r="F20" s="699">
        <v>1419004414</v>
      </c>
      <c r="G20" s="310" t="s">
        <v>3667</v>
      </c>
      <c r="H20" s="310" t="s">
        <v>3668</v>
      </c>
      <c r="I20" s="310" t="s">
        <v>3669</v>
      </c>
      <c r="J20" s="699" t="s">
        <v>2161</v>
      </c>
      <c r="K20" s="699" t="s">
        <v>193</v>
      </c>
      <c r="L20" s="701" t="s">
        <v>3652</v>
      </c>
      <c r="M20" s="699" t="s">
        <v>330</v>
      </c>
      <c r="N20" s="310" t="s">
        <v>3669</v>
      </c>
      <c r="O20" s="699" t="s">
        <v>94</v>
      </c>
      <c r="P20" s="699" t="s">
        <v>153</v>
      </c>
      <c r="Q20" s="699"/>
      <c r="R20" s="699"/>
      <c r="S20" s="699"/>
      <c r="T20" s="699"/>
      <c r="U20" s="699" t="s">
        <v>3670</v>
      </c>
      <c r="V20" s="699" t="s">
        <v>154</v>
      </c>
      <c r="W20" s="699">
        <v>25</v>
      </c>
      <c r="X20" s="697"/>
      <c r="Y20" s="224"/>
      <c r="Z20" s="224"/>
    </row>
    <row r="21" spans="1:26" ht="60.75" customHeight="1">
      <c r="A21" s="687">
        <v>18</v>
      </c>
      <c r="B21" s="356" t="s">
        <v>187</v>
      </c>
      <c r="C21" s="702" t="s">
        <v>188</v>
      </c>
      <c r="D21" s="702" t="s">
        <v>84</v>
      </c>
      <c r="E21" s="702" t="s">
        <v>189</v>
      </c>
      <c r="F21" s="306" t="s">
        <v>190</v>
      </c>
      <c r="G21" s="306">
        <v>1419004238</v>
      </c>
      <c r="H21" s="703" t="s">
        <v>191</v>
      </c>
      <c r="I21" s="704" t="s">
        <v>192</v>
      </c>
      <c r="J21" s="702" t="s">
        <v>89</v>
      </c>
      <c r="K21" s="702" t="s">
        <v>193</v>
      </c>
      <c r="L21" s="702"/>
      <c r="M21" s="402">
        <v>600</v>
      </c>
      <c r="N21" s="402" t="s">
        <v>194</v>
      </c>
      <c r="O21" s="705" t="s">
        <v>195</v>
      </c>
      <c r="P21" s="702" t="s">
        <v>94</v>
      </c>
      <c r="Q21" s="353">
        <v>2009</v>
      </c>
      <c r="R21" s="353" t="s">
        <v>123</v>
      </c>
      <c r="S21" s="702"/>
      <c r="T21" s="702" t="s">
        <v>94</v>
      </c>
      <c r="U21" s="702"/>
      <c r="V21" s="706" t="s">
        <v>196</v>
      </c>
      <c r="W21" s="630">
        <v>40</v>
      </c>
      <c r="X21" s="282"/>
    </row>
    <row r="22" spans="1:26" ht="63.75" customHeight="1">
      <c r="A22" s="687">
        <v>19</v>
      </c>
      <c r="B22" s="707" t="s">
        <v>187</v>
      </c>
      <c r="C22" s="191" t="s">
        <v>197</v>
      </c>
      <c r="D22" s="191" t="s">
        <v>84</v>
      </c>
      <c r="E22" s="191" t="s">
        <v>198</v>
      </c>
      <c r="F22" s="211" t="s">
        <v>199</v>
      </c>
      <c r="G22" s="211">
        <v>1419004252</v>
      </c>
      <c r="H22" s="708" t="s">
        <v>200</v>
      </c>
      <c r="I22" s="709" t="s">
        <v>201</v>
      </c>
      <c r="J22" s="191" t="s">
        <v>89</v>
      </c>
      <c r="K22" s="191" t="s">
        <v>90</v>
      </c>
      <c r="L22" s="191" t="s">
        <v>202</v>
      </c>
      <c r="M22" s="505">
        <v>600</v>
      </c>
      <c r="N22" s="505" t="s">
        <v>203</v>
      </c>
      <c r="O22" s="710" t="s">
        <v>201</v>
      </c>
      <c r="P22" s="191" t="s">
        <v>94</v>
      </c>
      <c r="Q22" s="225" t="s">
        <v>204</v>
      </c>
      <c r="R22" s="225" t="s">
        <v>123</v>
      </c>
      <c r="S22" s="191"/>
      <c r="T22" s="191" t="s">
        <v>153</v>
      </c>
      <c r="U22" s="191"/>
      <c r="V22" s="460" t="s">
        <v>205</v>
      </c>
      <c r="W22" s="711">
        <v>25</v>
      </c>
      <c r="X22" s="282"/>
    </row>
    <row r="23" spans="1:26" ht="60.75" customHeight="1">
      <c r="A23" s="687">
        <v>20</v>
      </c>
      <c r="B23" s="343" t="s">
        <v>187</v>
      </c>
      <c r="C23" s="628" t="s">
        <v>1140</v>
      </c>
      <c r="D23" s="345" t="s">
        <v>816</v>
      </c>
      <c r="E23" s="628" t="s">
        <v>189</v>
      </c>
      <c r="F23" s="628" t="s">
        <v>1141</v>
      </c>
      <c r="G23" s="628">
        <v>1419004238</v>
      </c>
      <c r="H23" s="628" t="s">
        <v>1142</v>
      </c>
      <c r="I23" s="712" t="s">
        <v>192</v>
      </c>
      <c r="J23" s="628" t="s">
        <v>1143</v>
      </c>
      <c r="K23" s="628" t="s">
        <v>193</v>
      </c>
      <c r="L23" s="628" t="s">
        <v>1144</v>
      </c>
      <c r="M23" s="628">
        <v>351</v>
      </c>
      <c r="N23" s="713" t="s">
        <v>1145</v>
      </c>
      <c r="O23" s="712" t="s">
        <v>195</v>
      </c>
      <c r="P23" s="628" t="s">
        <v>94</v>
      </c>
      <c r="Q23" s="628">
        <v>2003</v>
      </c>
      <c r="R23" s="628" t="s">
        <v>123</v>
      </c>
      <c r="S23" s="628"/>
      <c r="T23" s="345"/>
      <c r="U23" s="714" t="s">
        <v>1146</v>
      </c>
      <c r="V23" s="624" t="s">
        <v>397</v>
      </c>
      <c r="W23" s="628">
        <v>30</v>
      </c>
      <c r="X23" s="224"/>
    </row>
    <row r="24" spans="1:26" ht="70.5" customHeight="1">
      <c r="A24" s="687">
        <v>21</v>
      </c>
      <c r="B24" s="343" t="s">
        <v>187</v>
      </c>
      <c r="C24" s="609" t="s">
        <v>1147</v>
      </c>
      <c r="D24" s="512" t="s">
        <v>816</v>
      </c>
      <c r="E24" s="609" t="s">
        <v>189</v>
      </c>
      <c r="F24" s="609" t="s">
        <v>1141</v>
      </c>
      <c r="G24" s="609">
        <v>1419004238</v>
      </c>
      <c r="H24" s="609" t="s">
        <v>1148</v>
      </c>
      <c r="I24" s="715" t="s">
        <v>192</v>
      </c>
      <c r="J24" s="609" t="s">
        <v>1143</v>
      </c>
      <c r="K24" s="609" t="s">
        <v>193</v>
      </c>
      <c r="L24" s="512" t="s">
        <v>1149</v>
      </c>
      <c r="M24" s="609">
        <v>600</v>
      </c>
      <c r="N24" s="716" t="s">
        <v>1145</v>
      </c>
      <c r="O24" s="715" t="s">
        <v>195</v>
      </c>
      <c r="P24" s="609" t="s">
        <v>94</v>
      </c>
      <c r="Q24" s="609">
        <v>2007</v>
      </c>
      <c r="R24" s="609" t="s">
        <v>123</v>
      </c>
      <c r="S24" s="609"/>
      <c r="T24" s="512"/>
      <c r="U24" s="717" t="s">
        <v>1150</v>
      </c>
      <c r="V24" s="718" t="s">
        <v>397</v>
      </c>
      <c r="W24" s="609">
        <v>15</v>
      </c>
      <c r="X24" s="224"/>
    </row>
    <row r="25" spans="1:26" ht="78.75" customHeight="1">
      <c r="A25" s="687">
        <v>22</v>
      </c>
      <c r="B25" s="118" t="s">
        <v>707</v>
      </c>
      <c r="C25" s="142" t="s">
        <v>708</v>
      </c>
      <c r="D25" s="128" t="s">
        <v>580</v>
      </c>
      <c r="E25" s="142" t="s">
        <v>709</v>
      </c>
      <c r="F25" s="142">
        <v>89679139983</v>
      </c>
      <c r="G25" s="142">
        <v>1419004206</v>
      </c>
      <c r="H25" s="142" t="s">
        <v>710</v>
      </c>
      <c r="I25" s="396" t="s">
        <v>711</v>
      </c>
      <c r="J25" s="118" t="s">
        <v>666</v>
      </c>
      <c r="K25" s="118" t="s">
        <v>375</v>
      </c>
      <c r="L25" s="142" t="s">
        <v>712</v>
      </c>
      <c r="M25" s="142">
        <v>600</v>
      </c>
      <c r="N25" s="142" t="s">
        <v>294</v>
      </c>
      <c r="O25" s="142"/>
      <c r="P25" s="142" t="s">
        <v>94</v>
      </c>
      <c r="Q25" s="142"/>
      <c r="R25" s="142"/>
      <c r="S25" s="142"/>
      <c r="T25" s="142" t="s">
        <v>714</v>
      </c>
      <c r="U25" s="142" t="s">
        <v>715</v>
      </c>
      <c r="V25" s="553"/>
      <c r="W25" s="142">
        <v>25</v>
      </c>
      <c r="X25" s="224"/>
    </row>
    <row r="26" spans="1:26" ht="64.5" customHeight="1">
      <c r="A26" s="687">
        <v>23</v>
      </c>
      <c r="B26" s="118" t="s">
        <v>707</v>
      </c>
      <c r="C26" s="118" t="s">
        <v>716</v>
      </c>
      <c r="D26" s="128" t="s">
        <v>580</v>
      </c>
      <c r="E26" s="118" t="s">
        <v>198</v>
      </c>
      <c r="F26" s="118">
        <v>1419004252</v>
      </c>
      <c r="G26" s="118" t="s">
        <v>717</v>
      </c>
      <c r="H26" s="682" t="s">
        <v>718</v>
      </c>
      <c r="I26" s="719" t="s">
        <v>201</v>
      </c>
      <c r="J26" s="118" t="s">
        <v>666</v>
      </c>
      <c r="K26" s="118" t="s">
        <v>375</v>
      </c>
      <c r="L26" s="142"/>
      <c r="M26" s="118">
        <v>600</v>
      </c>
      <c r="N26" s="118" t="s">
        <v>194</v>
      </c>
      <c r="O26" s="719" t="s">
        <v>720</v>
      </c>
      <c r="P26" s="118" t="s">
        <v>94</v>
      </c>
      <c r="Q26" s="118" t="s">
        <v>94</v>
      </c>
      <c r="R26" s="118" t="s">
        <v>94</v>
      </c>
      <c r="S26" s="118" t="s">
        <v>94</v>
      </c>
      <c r="T26" s="118" t="s">
        <v>94</v>
      </c>
      <c r="U26" s="118" t="s">
        <v>205</v>
      </c>
      <c r="V26" s="720" t="s">
        <v>94</v>
      </c>
      <c r="W26" s="142">
        <v>15</v>
      </c>
      <c r="X26" s="224"/>
    </row>
    <row r="27" spans="1:26" ht="81.75" customHeight="1">
      <c r="A27" s="687">
        <v>24</v>
      </c>
      <c r="B27" s="118" t="s">
        <v>707</v>
      </c>
      <c r="C27" s="142" t="s">
        <v>721</v>
      </c>
      <c r="D27" s="128" t="s">
        <v>580</v>
      </c>
      <c r="E27" s="118" t="s">
        <v>722</v>
      </c>
      <c r="F27" s="142">
        <v>89644191605</v>
      </c>
      <c r="G27" s="142">
        <v>1419004140</v>
      </c>
      <c r="H27" s="142" t="s">
        <v>723</v>
      </c>
      <c r="I27" s="142" t="s">
        <v>724</v>
      </c>
      <c r="J27" s="118" t="s">
        <v>666</v>
      </c>
      <c r="K27" s="118" t="s">
        <v>375</v>
      </c>
      <c r="L27" s="142"/>
      <c r="M27" s="142">
        <v>600</v>
      </c>
      <c r="N27" s="142" t="s">
        <v>725</v>
      </c>
      <c r="O27" s="142"/>
      <c r="P27" s="142" t="s">
        <v>94</v>
      </c>
      <c r="Q27" s="142"/>
      <c r="R27" s="142"/>
      <c r="S27" s="142"/>
      <c r="T27" s="142" t="s">
        <v>726</v>
      </c>
      <c r="U27" s="142" t="s">
        <v>727</v>
      </c>
      <c r="V27" s="553" t="s">
        <v>94</v>
      </c>
      <c r="W27" s="142">
        <v>15</v>
      </c>
      <c r="X27" s="224"/>
    </row>
    <row r="28" spans="1:26" ht="15.75" customHeight="1">
      <c r="A28" s="426"/>
      <c r="B28" s="721"/>
      <c r="C28" s="721"/>
      <c r="D28" s="722"/>
      <c r="E28" s="721"/>
      <c r="F28" s="721"/>
      <c r="G28" s="722"/>
      <c r="H28" s="721"/>
      <c r="I28" s="721"/>
      <c r="J28" s="721"/>
      <c r="K28" s="722"/>
      <c r="L28" s="721"/>
      <c r="M28" s="721"/>
      <c r="N28" s="721"/>
      <c r="O28" s="721"/>
      <c r="P28" s="721"/>
      <c r="Q28" s="721"/>
      <c r="R28" s="721"/>
      <c r="S28" s="721"/>
      <c r="T28" s="721"/>
      <c r="U28" s="721"/>
      <c r="V28" s="721"/>
      <c r="W28" s="721">
        <f>SUM(W4:W27)</f>
        <v>830</v>
      </c>
    </row>
    <row r="29" spans="1:26" ht="15.75" customHeight="1">
      <c r="A29" s="426"/>
      <c r="B29" s="721"/>
      <c r="C29" s="721"/>
      <c r="D29" s="722"/>
      <c r="E29" s="721"/>
      <c r="F29" s="721"/>
      <c r="G29" s="722"/>
      <c r="H29" s="721"/>
      <c r="I29" s="721"/>
      <c r="J29" s="721"/>
      <c r="K29" s="722"/>
      <c r="L29" s="721"/>
      <c r="M29" s="721"/>
      <c r="N29" s="721"/>
      <c r="O29" s="721"/>
      <c r="P29" s="721"/>
      <c r="Q29" s="721"/>
      <c r="R29" s="721"/>
      <c r="S29" s="721"/>
      <c r="T29" s="721"/>
      <c r="U29" s="721"/>
      <c r="V29" s="721"/>
      <c r="W29" s="721"/>
    </row>
    <row r="30" spans="1:26" ht="15.75" customHeight="1">
      <c r="A30" s="426"/>
      <c r="B30" s="721"/>
      <c r="C30" s="721"/>
      <c r="D30" s="722"/>
      <c r="E30" s="721"/>
      <c r="F30" s="721"/>
      <c r="G30" s="722"/>
      <c r="H30" s="721"/>
      <c r="I30" s="721"/>
      <c r="J30" s="721"/>
      <c r="K30" s="722"/>
      <c r="L30" s="721"/>
      <c r="M30" s="721"/>
      <c r="N30" s="721"/>
      <c r="O30" s="721"/>
      <c r="P30" s="721"/>
      <c r="Q30" s="721"/>
      <c r="R30" s="721"/>
      <c r="S30" s="721"/>
      <c r="T30" s="721"/>
      <c r="U30" s="721"/>
      <c r="V30" s="721"/>
      <c r="W30" s="721"/>
    </row>
    <row r="31" spans="1:26" ht="15.75" customHeight="1">
      <c r="A31" s="426"/>
      <c r="B31" s="721"/>
      <c r="C31" s="721"/>
      <c r="D31" s="722"/>
      <c r="E31" s="721"/>
      <c r="F31" s="721"/>
      <c r="G31" s="722"/>
      <c r="H31" s="721"/>
      <c r="I31" s="721"/>
      <c r="J31" s="721"/>
      <c r="K31" s="722"/>
      <c r="L31" s="721"/>
      <c r="M31" s="721"/>
      <c r="N31" s="721"/>
      <c r="O31" s="721"/>
      <c r="P31" s="721"/>
      <c r="Q31" s="721"/>
      <c r="R31" s="721"/>
      <c r="S31" s="721"/>
      <c r="T31" s="721"/>
      <c r="U31" s="721"/>
      <c r="V31" s="721"/>
      <c r="W31" s="721"/>
    </row>
    <row r="32" spans="1:26" ht="15.75" customHeight="1">
      <c r="B32" s="60"/>
      <c r="C32" s="60"/>
      <c r="D32" s="723"/>
      <c r="E32" s="60"/>
      <c r="F32" s="60"/>
      <c r="G32" s="723"/>
      <c r="H32" s="60"/>
      <c r="I32" s="60"/>
      <c r="J32" s="60"/>
      <c r="K32" s="723"/>
      <c r="L32" s="60"/>
      <c r="M32" s="60"/>
      <c r="N32" s="60"/>
      <c r="O32" s="60"/>
      <c r="P32" s="60"/>
      <c r="Q32" s="60"/>
      <c r="R32" s="60"/>
      <c r="S32" s="60"/>
      <c r="T32" s="60"/>
      <c r="U32" s="60"/>
      <c r="V32" s="60"/>
      <c r="W32" s="60"/>
    </row>
    <row r="33" spans="2:23" ht="15.75" customHeight="1">
      <c r="B33" s="60"/>
      <c r="C33" s="60"/>
      <c r="D33" s="723"/>
      <c r="E33" s="60"/>
      <c r="F33" s="60"/>
      <c r="G33" s="723"/>
      <c r="H33" s="60"/>
      <c r="I33" s="60"/>
      <c r="J33" s="60"/>
      <c r="K33" s="723"/>
      <c r="L33" s="60"/>
      <c r="M33" s="60"/>
      <c r="N33" s="60"/>
      <c r="O33" s="60"/>
      <c r="P33" s="60"/>
      <c r="Q33" s="60"/>
      <c r="R33" s="60"/>
      <c r="S33" s="60"/>
      <c r="T33" s="60"/>
      <c r="U33" s="60"/>
      <c r="V33" s="60"/>
      <c r="W33" s="60"/>
    </row>
    <row r="34" spans="2:23" ht="15.75" customHeight="1">
      <c r="B34" s="60"/>
      <c r="C34" s="60"/>
      <c r="D34" s="723"/>
      <c r="E34" s="60"/>
      <c r="F34" s="60"/>
      <c r="G34" s="723"/>
      <c r="H34" s="60"/>
      <c r="I34" s="60"/>
      <c r="J34" s="60"/>
      <c r="K34" s="723"/>
      <c r="L34" s="60"/>
      <c r="M34" s="60"/>
      <c r="N34" s="60"/>
      <c r="O34" s="60"/>
      <c r="P34" s="60"/>
      <c r="Q34" s="60"/>
      <c r="R34" s="60"/>
      <c r="S34" s="60"/>
      <c r="T34" s="60"/>
      <c r="U34" s="60"/>
      <c r="V34" s="60"/>
      <c r="W34" s="60"/>
    </row>
    <row r="35" spans="2:23" ht="15.75" customHeight="1">
      <c r="B35" s="60"/>
      <c r="C35" s="60"/>
      <c r="D35" s="723"/>
      <c r="E35" s="60"/>
      <c r="F35" s="60"/>
      <c r="G35" s="723"/>
      <c r="H35" s="60"/>
      <c r="I35" s="60"/>
      <c r="J35" s="60"/>
      <c r="K35" s="723"/>
      <c r="L35" s="60"/>
      <c r="M35" s="60"/>
      <c r="N35" s="60"/>
      <c r="O35" s="60"/>
      <c r="P35" s="60"/>
      <c r="Q35" s="60"/>
      <c r="R35" s="60"/>
      <c r="S35" s="60"/>
      <c r="T35" s="60"/>
      <c r="U35" s="60"/>
      <c r="V35" s="60"/>
      <c r="W35" s="60"/>
    </row>
    <row r="36" spans="2:23" ht="15.75" customHeight="1">
      <c r="B36" s="60"/>
      <c r="C36" s="60"/>
      <c r="D36" s="723"/>
      <c r="E36" s="60"/>
      <c r="F36" s="60"/>
      <c r="G36" s="723"/>
      <c r="H36" s="60"/>
      <c r="I36" s="60"/>
      <c r="J36" s="60"/>
      <c r="K36" s="723"/>
      <c r="L36" s="60"/>
      <c r="M36" s="60"/>
      <c r="N36" s="60"/>
      <c r="O36" s="60"/>
      <c r="P36" s="60"/>
      <c r="Q36" s="60"/>
      <c r="R36" s="60"/>
      <c r="S36" s="60"/>
      <c r="T36" s="60"/>
      <c r="U36" s="60"/>
      <c r="V36" s="60"/>
      <c r="W36" s="60"/>
    </row>
    <row r="37" spans="2:23" ht="15.75" customHeight="1">
      <c r="B37" s="60"/>
      <c r="C37" s="60"/>
      <c r="D37" s="723"/>
      <c r="E37" s="60"/>
      <c r="F37" s="60"/>
      <c r="G37" s="723"/>
      <c r="H37" s="60"/>
      <c r="I37" s="60"/>
      <c r="J37" s="60"/>
      <c r="K37" s="723"/>
      <c r="L37" s="60"/>
      <c r="M37" s="60"/>
      <c r="N37" s="60"/>
      <c r="O37" s="60"/>
      <c r="P37" s="60"/>
      <c r="Q37" s="60"/>
      <c r="R37" s="60"/>
      <c r="S37" s="60"/>
      <c r="T37" s="60"/>
      <c r="U37" s="60"/>
      <c r="V37" s="60"/>
      <c r="W37" s="60"/>
    </row>
    <row r="38" spans="2:23" ht="15.75" customHeight="1">
      <c r="B38" s="60"/>
      <c r="C38" s="60"/>
      <c r="D38" s="723"/>
      <c r="E38" s="60"/>
      <c r="F38" s="60"/>
      <c r="G38" s="723"/>
      <c r="H38" s="60"/>
      <c r="I38" s="60"/>
      <c r="J38" s="60"/>
      <c r="K38" s="723"/>
      <c r="L38" s="60"/>
      <c r="M38" s="60"/>
      <c r="N38" s="60"/>
      <c r="O38" s="60"/>
      <c r="P38" s="60"/>
      <c r="Q38" s="60"/>
      <c r="R38" s="60"/>
      <c r="S38" s="60"/>
      <c r="T38" s="60"/>
      <c r="U38" s="60"/>
      <c r="V38" s="60"/>
      <c r="W38" s="60"/>
    </row>
    <row r="39" spans="2:23" ht="15.75" customHeight="1">
      <c r="B39" s="60"/>
      <c r="C39" s="60"/>
      <c r="D39" s="723"/>
      <c r="E39" s="60"/>
      <c r="F39" s="60"/>
      <c r="G39" s="723"/>
      <c r="H39" s="60"/>
      <c r="I39" s="60"/>
      <c r="J39" s="60"/>
      <c r="K39" s="723"/>
      <c r="L39" s="60"/>
      <c r="M39" s="60"/>
      <c r="N39" s="60"/>
      <c r="O39" s="60"/>
      <c r="P39" s="60"/>
      <c r="Q39" s="60"/>
      <c r="R39" s="60"/>
      <c r="S39" s="60"/>
      <c r="T39" s="60"/>
      <c r="U39" s="60"/>
      <c r="V39" s="60"/>
      <c r="W39" s="60"/>
    </row>
    <row r="40" spans="2:23" ht="15.75" customHeight="1">
      <c r="B40" s="60"/>
      <c r="C40" s="60"/>
      <c r="D40" s="723"/>
      <c r="E40" s="60"/>
      <c r="F40" s="60"/>
      <c r="G40" s="723"/>
      <c r="H40" s="60"/>
      <c r="I40" s="60"/>
      <c r="J40" s="60"/>
      <c r="K40" s="723"/>
      <c r="L40" s="60"/>
      <c r="M40" s="60"/>
      <c r="N40" s="60"/>
      <c r="O40" s="60"/>
      <c r="P40" s="60"/>
      <c r="Q40" s="60"/>
      <c r="R40" s="60"/>
      <c r="S40" s="60"/>
      <c r="T40" s="60"/>
      <c r="U40" s="60"/>
      <c r="V40" s="60"/>
      <c r="W40" s="60"/>
    </row>
    <row r="41" spans="2:23" ht="15.75" customHeight="1">
      <c r="B41" s="60"/>
      <c r="C41" s="60"/>
      <c r="D41" s="723"/>
      <c r="E41" s="60"/>
      <c r="F41" s="60"/>
      <c r="G41" s="723"/>
      <c r="H41" s="60"/>
      <c r="I41" s="60"/>
      <c r="J41" s="60"/>
      <c r="K41" s="723"/>
      <c r="L41" s="60"/>
      <c r="M41" s="60"/>
      <c r="N41" s="60"/>
      <c r="O41" s="60"/>
      <c r="P41" s="60"/>
      <c r="Q41" s="60"/>
      <c r="R41" s="60"/>
      <c r="S41" s="60"/>
      <c r="T41" s="60"/>
      <c r="U41" s="60"/>
      <c r="V41" s="60"/>
      <c r="W41" s="60"/>
    </row>
    <row r="42" spans="2:23" ht="15.75" customHeight="1">
      <c r="B42" s="60"/>
      <c r="C42" s="60"/>
      <c r="D42" s="723"/>
      <c r="E42" s="60"/>
      <c r="F42" s="60"/>
      <c r="G42" s="723"/>
      <c r="H42" s="60"/>
      <c r="I42" s="60"/>
      <c r="J42" s="60"/>
      <c r="K42" s="723"/>
      <c r="L42" s="60"/>
      <c r="M42" s="60"/>
      <c r="N42" s="60"/>
      <c r="O42" s="60"/>
      <c r="P42" s="60"/>
      <c r="Q42" s="60"/>
      <c r="R42" s="60"/>
      <c r="S42" s="60"/>
      <c r="T42" s="60"/>
      <c r="U42" s="60"/>
      <c r="V42" s="60"/>
      <c r="W42" s="60"/>
    </row>
    <row r="43" spans="2:23" ht="15.75" customHeight="1">
      <c r="B43" s="60"/>
      <c r="C43" s="60"/>
      <c r="D43" s="723"/>
      <c r="E43" s="60"/>
      <c r="F43" s="60"/>
      <c r="G43" s="723"/>
      <c r="H43" s="60"/>
      <c r="I43" s="60"/>
      <c r="J43" s="60"/>
      <c r="K43" s="723"/>
      <c r="L43" s="60"/>
      <c r="M43" s="60"/>
      <c r="N43" s="60"/>
      <c r="O43" s="60"/>
      <c r="P43" s="60"/>
      <c r="Q43" s="60"/>
      <c r="R43" s="60"/>
      <c r="S43" s="60"/>
      <c r="T43" s="60"/>
      <c r="U43" s="60"/>
      <c r="V43" s="60"/>
      <c r="W43" s="60"/>
    </row>
    <row r="44" spans="2:23" ht="15.75" customHeight="1">
      <c r="B44" s="60"/>
      <c r="C44" s="60"/>
      <c r="D44" s="723"/>
      <c r="E44" s="60"/>
      <c r="F44" s="60"/>
      <c r="G44" s="723"/>
      <c r="H44" s="60"/>
      <c r="I44" s="60"/>
      <c r="J44" s="60"/>
      <c r="K44" s="723"/>
      <c r="L44" s="60"/>
      <c r="M44" s="60"/>
      <c r="N44" s="60"/>
      <c r="O44" s="60"/>
      <c r="P44" s="60"/>
      <c r="Q44" s="60"/>
      <c r="R44" s="60"/>
      <c r="S44" s="60"/>
      <c r="T44" s="60"/>
      <c r="U44" s="60"/>
      <c r="V44" s="60"/>
      <c r="W44" s="60"/>
    </row>
    <row r="45" spans="2:23" ht="15.75" customHeight="1">
      <c r="B45" s="60"/>
      <c r="C45" s="60"/>
      <c r="D45" s="723"/>
      <c r="E45" s="60"/>
      <c r="F45" s="60"/>
      <c r="G45" s="723"/>
      <c r="H45" s="60"/>
      <c r="I45" s="60"/>
      <c r="J45" s="60"/>
      <c r="K45" s="723"/>
      <c r="L45" s="60"/>
      <c r="M45" s="60"/>
      <c r="N45" s="60"/>
      <c r="O45" s="60"/>
      <c r="P45" s="60"/>
      <c r="Q45" s="60"/>
      <c r="R45" s="60"/>
      <c r="S45" s="60"/>
      <c r="T45" s="60"/>
      <c r="U45" s="60"/>
      <c r="V45" s="60"/>
      <c r="W45" s="60"/>
    </row>
    <row r="46" spans="2:23" ht="15.75" customHeight="1">
      <c r="B46" s="60"/>
      <c r="C46" s="60"/>
      <c r="D46" s="723"/>
      <c r="E46" s="60"/>
      <c r="F46" s="60"/>
      <c r="G46" s="723"/>
      <c r="H46" s="60"/>
      <c r="I46" s="60"/>
      <c r="J46" s="60"/>
      <c r="K46" s="723"/>
      <c r="L46" s="60"/>
      <c r="M46" s="60"/>
      <c r="N46" s="60"/>
      <c r="O46" s="60"/>
      <c r="P46" s="60"/>
      <c r="Q46" s="60"/>
      <c r="R46" s="60"/>
      <c r="S46" s="60"/>
      <c r="T46" s="60"/>
      <c r="U46" s="60"/>
      <c r="V46" s="60"/>
      <c r="W46" s="60"/>
    </row>
    <row r="47" spans="2:23" ht="15.75" customHeight="1">
      <c r="B47" s="60"/>
      <c r="C47" s="60"/>
      <c r="D47" s="723"/>
      <c r="E47" s="60"/>
      <c r="F47" s="60"/>
      <c r="G47" s="723"/>
      <c r="H47" s="60"/>
      <c r="I47" s="60"/>
      <c r="J47" s="60"/>
      <c r="K47" s="723"/>
      <c r="L47" s="60"/>
      <c r="M47" s="60"/>
      <c r="N47" s="60"/>
      <c r="O47" s="60"/>
      <c r="P47" s="60"/>
      <c r="Q47" s="60"/>
      <c r="R47" s="60"/>
      <c r="S47" s="60"/>
      <c r="T47" s="60"/>
      <c r="U47" s="60"/>
      <c r="V47" s="60"/>
      <c r="W47" s="60"/>
    </row>
    <row r="48" spans="2:23" ht="15.75" customHeight="1">
      <c r="B48" s="60"/>
      <c r="C48" s="60"/>
      <c r="D48" s="723"/>
      <c r="E48" s="60"/>
      <c r="F48" s="60"/>
      <c r="G48" s="723"/>
      <c r="H48" s="60"/>
      <c r="I48" s="60"/>
      <c r="J48" s="60"/>
      <c r="K48" s="723"/>
      <c r="L48" s="60"/>
      <c r="M48" s="60"/>
      <c r="N48" s="60"/>
      <c r="O48" s="60"/>
      <c r="P48" s="60"/>
      <c r="Q48" s="60"/>
      <c r="R48" s="60"/>
      <c r="S48" s="60"/>
      <c r="T48" s="60"/>
      <c r="U48" s="60"/>
      <c r="V48" s="60"/>
      <c r="W48" s="60"/>
    </row>
    <row r="49" spans="2:23" ht="15.75" customHeight="1">
      <c r="B49" s="60"/>
      <c r="C49" s="60"/>
      <c r="D49" s="723"/>
      <c r="E49" s="60"/>
      <c r="F49" s="60"/>
      <c r="G49" s="723"/>
      <c r="H49" s="60"/>
      <c r="I49" s="60"/>
      <c r="J49" s="60"/>
      <c r="K49" s="723"/>
      <c r="L49" s="60"/>
      <c r="M49" s="60"/>
      <c r="N49" s="60"/>
      <c r="O49" s="60"/>
      <c r="P49" s="60"/>
      <c r="Q49" s="60"/>
      <c r="R49" s="60"/>
      <c r="S49" s="60"/>
      <c r="T49" s="60"/>
      <c r="U49" s="60"/>
      <c r="V49" s="60"/>
      <c r="W49" s="60"/>
    </row>
    <row r="50" spans="2:23" ht="15.75" customHeight="1">
      <c r="B50" s="60"/>
      <c r="C50" s="60"/>
      <c r="D50" s="723"/>
      <c r="E50" s="60"/>
      <c r="F50" s="60"/>
      <c r="G50" s="723"/>
      <c r="H50" s="60"/>
      <c r="I50" s="60"/>
      <c r="J50" s="60"/>
      <c r="K50" s="723"/>
      <c r="L50" s="60"/>
      <c r="M50" s="60"/>
      <c r="N50" s="60"/>
      <c r="O50" s="60"/>
      <c r="P50" s="60"/>
      <c r="Q50" s="60"/>
      <c r="R50" s="60"/>
      <c r="S50" s="60"/>
      <c r="T50" s="60"/>
      <c r="U50" s="60"/>
      <c r="V50" s="60"/>
      <c r="W50" s="60"/>
    </row>
    <row r="51" spans="2:23" ht="15.75" customHeight="1">
      <c r="B51" s="60"/>
      <c r="C51" s="60"/>
      <c r="D51" s="723"/>
      <c r="E51" s="60"/>
      <c r="F51" s="60"/>
      <c r="G51" s="723"/>
      <c r="H51" s="60"/>
      <c r="I51" s="60"/>
      <c r="J51" s="60"/>
      <c r="K51" s="723"/>
      <c r="L51" s="60"/>
      <c r="M51" s="60"/>
      <c r="N51" s="60"/>
      <c r="O51" s="60"/>
      <c r="P51" s="60"/>
      <c r="Q51" s="60"/>
      <c r="R51" s="60"/>
      <c r="S51" s="60"/>
      <c r="T51" s="60"/>
      <c r="U51" s="60"/>
      <c r="V51" s="60"/>
      <c r="W51" s="60"/>
    </row>
    <row r="52" spans="2:23" ht="15.75" customHeight="1">
      <c r="B52" s="60"/>
      <c r="C52" s="60"/>
      <c r="D52" s="723"/>
      <c r="E52" s="60"/>
      <c r="F52" s="60"/>
      <c r="G52" s="723"/>
      <c r="H52" s="60"/>
      <c r="I52" s="60"/>
      <c r="J52" s="60"/>
      <c r="K52" s="723"/>
      <c r="L52" s="60"/>
      <c r="M52" s="60"/>
      <c r="N52" s="60"/>
      <c r="O52" s="60"/>
      <c r="P52" s="60"/>
      <c r="Q52" s="60"/>
      <c r="R52" s="60"/>
      <c r="S52" s="60"/>
      <c r="T52" s="60"/>
      <c r="U52" s="60"/>
      <c r="V52" s="60"/>
      <c r="W52" s="60"/>
    </row>
    <row r="53" spans="2:23" ht="15.75" customHeight="1">
      <c r="B53" s="60"/>
      <c r="C53" s="60"/>
      <c r="D53" s="723"/>
      <c r="E53" s="60"/>
      <c r="F53" s="60"/>
      <c r="G53" s="723"/>
      <c r="H53" s="60"/>
      <c r="I53" s="60"/>
      <c r="J53" s="60"/>
      <c r="K53" s="723"/>
      <c r="L53" s="60"/>
      <c r="M53" s="60"/>
      <c r="N53" s="60"/>
      <c r="O53" s="60"/>
      <c r="P53" s="60"/>
      <c r="Q53" s="60"/>
      <c r="R53" s="60"/>
      <c r="S53" s="60"/>
      <c r="T53" s="60"/>
      <c r="U53" s="60"/>
      <c r="V53" s="60"/>
      <c r="W53" s="60"/>
    </row>
    <row r="54" spans="2:23" ht="15.75" customHeight="1">
      <c r="B54" s="60"/>
      <c r="C54" s="60"/>
      <c r="D54" s="723"/>
      <c r="E54" s="60"/>
      <c r="F54" s="60"/>
      <c r="G54" s="723"/>
      <c r="H54" s="60"/>
      <c r="I54" s="60"/>
      <c r="J54" s="60"/>
      <c r="K54" s="723"/>
      <c r="L54" s="60"/>
      <c r="M54" s="60"/>
      <c r="N54" s="60"/>
      <c r="O54" s="60"/>
      <c r="P54" s="60"/>
      <c r="Q54" s="60"/>
      <c r="R54" s="60"/>
      <c r="S54" s="60"/>
      <c r="T54" s="60"/>
      <c r="U54" s="60"/>
      <c r="V54" s="60"/>
      <c r="W54" s="60"/>
    </row>
    <row r="55" spans="2:23" ht="15.75" customHeight="1">
      <c r="B55" s="60"/>
      <c r="C55" s="60"/>
      <c r="D55" s="723"/>
      <c r="E55" s="60"/>
      <c r="F55" s="60"/>
      <c r="G55" s="723"/>
      <c r="H55" s="60"/>
      <c r="I55" s="60"/>
      <c r="J55" s="60"/>
      <c r="K55" s="723"/>
      <c r="L55" s="60"/>
      <c r="M55" s="60"/>
      <c r="N55" s="60"/>
      <c r="O55" s="60"/>
      <c r="P55" s="60"/>
      <c r="Q55" s="60"/>
      <c r="R55" s="60"/>
      <c r="S55" s="60"/>
      <c r="T55" s="60"/>
      <c r="U55" s="60"/>
      <c r="V55" s="60"/>
      <c r="W55" s="60"/>
    </row>
    <row r="56" spans="2:23" ht="15.75" customHeight="1">
      <c r="B56" s="60"/>
      <c r="C56" s="60"/>
      <c r="D56" s="723"/>
      <c r="E56" s="60"/>
      <c r="F56" s="60"/>
      <c r="G56" s="723"/>
      <c r="H56" s="60"/>
      <c r="I56" s="60"/>
      <c r="J56" s="60"/>
      <c r="K56" s="723"/>
      <c r="L56" s="60"/>
      <c r="M56" s="60"/>
      <c r="N56" s="60"/>
      <c r="O56" s="60"/>
      <c r="P56" s="60"/>
      <c r="Q56" s="60"/>
      <c r="R56" s="60"/>
      <c r="S56" s="60"/>
      <c r="T56" s="60"/>
      <c r="U56" s="60"/>
      <c r="V56" s="60"/>
      <c r="W56" s="60"/>
    </row>
    <row r="57" spans="2:23" ht="15.75" customHeight="1">
      <c r="B57" s="60"/>
      <c r="C57" s="60"/>
      <c r="D57" s="723"/>
      <c r="E57" s="60"/>
      <c r="F57" s="60"/>
      <c r="G57" s="723"/>
      <c r="H57" s="60"/>
      <c r="I57" s="60"/>
      <c r="J57" s="60"/>
      <c r="K57" s="723"/>
      <c r="L57" s="60"/>
      <c r="M57" s="60"/>
      <c r="N57" s="60"/>
      <c r="O57" s="60"/>
      <c r="P57" s="60"/>
      <c r="Q57" s="60"/>
      <c r="R57" s="60"/>
      <c r="S57" s="60"/>
      <c r="T57" s="60"/>
      <c r="U57" s="60"/>
      <c r="V57" s="60"/>
      <c r="W57" s="60"/>
    </row>
    <row r="58" spans="2:23" ht="15.75" customHeight="1">
      <c r="B58" s="60"/>
      <c r="C58" s="60"/>
      <c r="D58" s="723"/>
      <c r="E58" s="60"/>
      <c r="F58" s="60"/>
      <c r="G58" s="723"/>
      <c r="H58" s="60"/>
      <c r="I58" s="60"/>
      <c r="J58" s="60"/>
      <c r="K58" s="723"/>
      <c r="L58" s="60"/>
      <c r="M58" s="60"/>
      <c r="N58" s="60"/>
      <c r="O58" s="60"/>
      <c r="P58" s="60"/>
      <c r="Q58" s="60"/>
      <c r="R58" s="60"/>
      <c r="S58" s="60"/>
      <c r="T58" s="60"/>
      <c r="U58" s="60"/>
      <c r="V58" s="60"/>
      <c r="W58" s="60"/>
    </row>
    <row r="59" spans="2:23" ht="15.75" customHeight="1">
      <c r="B59" s="60"/>
      <c r="C59" s="60"/>
      <c r="D59" s="723"/>
      <c r="E59" s="60"/>
      <c r="F59" s="60"/>
      <c r="G59" s="723"/>
      <c r="H59" s="60"/>
      <c r="I59" s="60"/>
      <c r="J59" s="60"/>
      <c r="K59" s="723"/>
      <c r="L59" s="60"/>
      <c r="M59" s="60"/>
      <c r="N59" s="60"/>
      <c r="O59" s="60"/>
      <c r="P59" s="60"/>
      <c r="Q59" s="60"/>
      <c r="R59" s="60"/>
      <c r="S59" s="60"/>
      <c r="T59" s="60"/>
      <c r="U59" s="60"/>
      <c r="V59" s="60"/>
      <c r="W59" s="60"/>
    </row>
    <row r="60" spans="2:23" ht="15.75" customHeight="1">
      <c r="B60" s="60"/>
      <c r="C60" s="60"/>
      <c r="D60" s="723"/>
      <c r="E60" s="60"/>
      <c r="F60" s="60"/>
      <c r="G60" s="723"/>
      <c r="H60" s="60"/>
      <c r="I60" s="60"/>
      <c r="J60" s="60"/>
      <c r="K60" s="723"/>
      <c r="L60" s="60"/>
      <c r="M60" s="60"/>
      <c r="N60" s="60"/>
      <c r="O60" s="60"/>
      <c r="P60" s="60"/>
      <c r="Q60" s="60"/>
      <c r="R60" s="60"/>
      <c r="S60" s="60"/>
      <c r="T60" s="60"/>
      <c r="U60" s="60"/>
      <c r="V60" s="60"/>
      <c r="W60" s="60"/>
    </row>
    <row r="61" spans="2:23" ht="15.75" customHeight="1">
      <c r="B61" s="60"/>
      <c r="C61" s="60"/>
      <c r="D61" s="723"/>
      <c r="E61" s="60"/>
      <c r="F61" s="60"/>
      <c r="G61" s="723"/>
      <c r="H61" s="60"/>
      <c r="I61" s="60"/>
      <c r="J61" s="60"/>
      <c r="K61" s="723"/>
      <c r="L61" s="60"/>
      <c r="M61" s="60"/>
      <c r="N61" s="60"/>
      <c r="O61" s="60"/>
      <c r="P61" s="60"/>
      <c r="Q61" s="60"/>
      <c r="R61" s="60"/>
      <c r="S61" s="60"/>
      <c r="T61" s="60"/>
      <c r="U61" s="60"/>
      <c r="V61" s="60"/>
      <c r="W61" s="60"/>
    </row>
    <row r="62" spans="2:23" ht="15.75" customHeight="1">
      <c r="B62" s="60"/>
      <c r="C62" s="60"/>
      <c r="D62" s="723"/>
      <c r="E62" s="60"/>
      <c r="F62" s="60"/>
      <c r="G62" s="723"/>
      <c r="H62" s="60"/>
      <c r="I62" s="60"/>
      <c r="J62" s="60"/>
      <c r="K62" s="723"/>
      <c r="L62" s="60"/>
      <c r="M62" s="60"/>
      <c r="N62" s="60"/>
      <c r="O62" s="60"/>
      <c r="P62" s="60"/>
      <c r="Q62" s="60"/>
      <c r="R62" s="60"/>
      <c r="S62" s="60"/>
      <c r="T62" s="60"/>
      <c r="U62" s="60"/>
      <c r="V62" s="60"/>
      <c r="W62" s="60"/>
    </row>
    <row r="63" spans="2:23" ht="15.75" customHeight="1">
      <c r="B63" s="60"/>
      <c r="C63" s="60"/>
      <c r="D63" s="723"/>
      <c r="E63" s="60"/>
      <c r="F63" s="60"/>
      <c r="G63" s="723"/>
      <c r="H63" s="60"/>
      <c r="I63" s="60"/>
      <c r="J63" s="60"/>
      <c r="K63" s="723"/>
      <c r="L63" s="60"/>
      <c r="M63" s="60"/>
      <c r="N63" s="60"/>
      <c r="O63" s="60"/>
      <c r="P63" s="60"/>
      <c r="Q63" s="60"/>
      <c r="R63" s="60"/>
      <c r="S63" s="60"/>
      <c r="T63" s="60"/>
      <c r="U63" s="60"/>
      <c r="V63" s="60"/>
      <c r="W63" s="60"/>
    </row>
    <row r="64" spans="2:23" ht="15.75" customHeight="1">
      <c r="B64" s="60"/>
      <c r="C64" s="60"/>
      <c r="D64" s="723"/>
      <c r="E64" s="60"/>
      <c r="F64" s="60"/>
      <c r="G64" s="723"/>
      <c r="H64" s="60"/>
      <c r="I64" s="60"/>
      <c r="J64" s="60"/>
      <c r="K64" s="723"/>
      <c r="L64" s="60"/>
      <c r="M64" s="60"/>
      <c r="N64" s="60"/>
      <c r="O64" s="60"/>
      <c r="P64" s="60"/>
      <c r="Q64" s="60"/>
      <c r="R64" s="60"/>
      <c r="S64" s="60"/>
      <c r="T64" s="60"/>
      <c r="U64" s="60"/>
      <c r="V64" s="60"/>
      <c r="W64" s="60"/>
    </row>
    <row r="65" spans="2:23" ht="15.75" customHeight="1">
      <c r="B65" s="60"/>
      <c r="C65" s="60"/>
      <c r="D65" s="723"/>
      <c r="E65" s="60"/>
      <c r="F65" s="60"/>
      <c r="G65" s="723"/>
      <c r="H65" s="60"/>
      <c r="I65" s="60"/>
      <c r="J65" s="60"/>
      <c r="K65" s="723"/>
      <c r="L65" s="60"/>
      <c r="M65" s="60"/>
      <c r="N65" s="60"/>
      <c r="O65" s="60"/>
      <c r="P65" s="60"/>
      <c r="Q65" s="60"/>
      <c r="R65" s="60"/>
      <c r="S65" s="60"/>
      <c r="T65" s="60"/>
      <c r="U65" s="60"/>
      <c r="V65" s="60"/>
      <c r="W65" s="60"/>
    </row>
    <row r="66" spans="2:23" ht="15.75" customHeight="1">
      <c r="B66" s="60"/>
      <c r="C66" s="60"/>
      <c r="D66" s="723"/>
      <c r="E66" s="60"/>
      <c r="F66" s="60"/>
      <c r="G66" s="723"/>
      <c r="H66" s="60"/>
      <c r="I66" s="60"/>
      <c r="J66" s="60"/>
      <c r="K66" s="723"/>
      <c r="L66" s="60"/>
      <c r="M66" s="60"/>
      <c r="N66" s="60"/>
      <c r="O66" s="60"/>
      <c r="P66" s="60"/>
      <c r="Q66" s="60"/>
      <c r="R66" s="60"/>
      <c r="S66" s="60"/>
      <c r="T66" s="60"/>
      <c r="U66" s="60"/>
      <c r="V66" s="60"/>
      <c r="W66" s="60"/>
    </row>
    <row r="67" spans="2:23" ht="15.75" customHeight="1">
      <c r="B67" s="60"/>
      <c r="C67" s="60"/>
      <c r="D67" s="723"/>
      <c r="E67" s="60"/>
      <c r="F67" s="60"/>
      <c r="G67" s="723"/>
      <c r="H67" s="60"/>
      <c r="I67" s="60"/>
      <c r="J67" s="60"/>
      <c r="K67" s="723"/>
      <c r="L67" s="60"/>
      <c r="M67" s="60"/>
      <c r="N67" s="60"/>
      <c r="O67" s="60"/>
      <c r="P67" s="60"/>
      <c r="Q67" s="60"/>
      <c r="R67" s="60"/>
      <c r="S67" s="60"/>
      <c r="T67" s="60"/>
      <c r="U67" s="60"/>
      <c r="V67" s="60"/>
      <c r="W67" s="60"/>
    </row>
    <row r="68" spans="2:23" ht="15.75" customHeight="1">
      <c r="B68" s="60"/>
      <c r="C68" s="60"/>
      <c r="D68" s="723"/>
      <c r="E68" s="60"/>
      <c r="F68" s="60"/>
      <c r="G68" s="723"/>
      <c r="H68" s="60"/>
      <c r="I68" s="60"/>
      <c r="J68" s="60"/>
      <c r="K68" s="723"/>
      <c r="L68" s="60"/>
      <c r="M68" s="60"/>
      <c r="N68" s="60"/>
      <c r="O68" s="60"/>
      <c r="P68" s="60"/>
      <c r="Q68" s="60"/>
      <c r="R68" s="60"/>
      <c r="S68" s="60"/>
      <c r="T68" s="60"/>
      <c r="U68" s="60"/>
      <c r="V68" s="60"/>
      <c r="W68" s="60"/>
    </row>
    <row r="69" spans="2:23" ht="15.75" customHeight="1">
      <c r="B69" s="60"/>
      <c r="C69" s="60"/>
      <c r="D69" s="723"/>
      <c r="E69" s="60"/>
      <c r="F69" s="60"/>
      <c r="G69" s="723"/>
      <c r="H69" s="60"/>
      <c r="I69" s="60"/>
      <c r="J69" s="60"/>
      <c r="K69" s="723"/>
      <c r="L69" s="60"/>
      <c r="M69" s="60"/>
      <c r="N69" s="60"/>
      <c r="O69" s="60"/>
      <c r="P69" s="60"/>
      <c r="Q69" s="60"/>
      <c r="R69" s="60"/>
      <c r="S69" s="60"/>
      <c r="T69" s="60"/>
      <c r="U69" s="60"/>
      <c r="V69" s="60"/>
      <c r="W69" s="60"/>
    </row>
    <row r="70" spans="2:23" ht="15.75" customHeight="1">
      <c r="B70" s="60"/>
      <c r="C70" s="60"/>
      <c r="D70" s="723"/>
      <c r="E70" s="60"/>
      <c r="F70" s="60"/>
      <c r="G70" s="723"/>
      <c r="H70" s="60"/>
      <c r="I70" s="60"/>
      <c r="J70" s="60"/>
      <c r="K70" s="723"/>
      <c r="L70" s="60"/>
      <c r="M70" s="60"/>
      <c r="N70" s="60"/>
      <c r="O70" s="60"/>
      <c r="P70" s="60"/>
      <c r="Q70" s="60"/>
      <c r="R70" s="60"/>
      <c r="S70" s="60"/>
      <c r="T70" s="60"/>
      <c r="U70" s="60"/>
      <c r="V70" s="60"/>
      <c r="W70" s="60"/>
    </row>
    <row r="71" spans="2:23" ht="15.75" customHeight="1">
      <c r="B71" s="60"/>
      <c r="C71" s="60"/>
      <c r="D71" s="723"/>
      <c r="E71" s="60"/>
      <c r="F71" s="60"/>
      <c r="G71" s="723"/>
      <c r="H71" s="60"/>
      <c r="I71" s="60"/>
      <c r="J71" s="60"/>
      <c r="K71" s="723"/>
      <c r="L71" s="60"/>
      <c r="M71" s="60"/>
      <c r="N71" s="60"/>
      <c r="O71" s="60"/>
      <c r="P71" s="60"/>
      <c r="Q71" s="60"/>
      <c r="R71" s="60"/>
      <c r="S71" s="60"/>
      <c r="T71" s="60"/>
      <c r="U71" s="60"/>
      <c r="V71" s="60"/>
      <c r="W71" s="60"/>
    </row>
    <row r="72" spans="2:23" ht="15.75" customHeight="1">
      <c r="B72" s="60"/>
      <c r="C72" s="60"/>
      <c r="D72" s="723"/>
      <c r="E72" s="60"/>
      <c r="F72" s="60"/>
      <c r="G72" s="723"/>
      <c r="H72" s="60"/>
      <c r="I72" s="60"/>
      <c r="J72" s="60"/>
      <c r="K72" s="723"/>
      <c r="L72" s="60"/>
      <c r="M72" s="60"/>
      <c r="N72" s="60"/>
      <c r="O72" s="60"/>
      <c r="P72" s="60"/>
      <c r="Q72" s="60"/>
      <c r="R72" s="60"/>
      <c r="S72" s="60"/>
      <c r="T72" s="60"/>
      <c r="U72" s="60"/>
      <c r="V72" s="60"/>
      <c r="W72" s="60"/>
    </row>
    <row r="73" spans="2:23" ht="15.75" customHeight="1">
      <c r="B73" s="60"/>
      <c r="C73" s="60"/>
      <c r="D73" s="723"/>
      <c r="E73" s="60"/>
      <c r="F73" s="60"/>
      <c r="G73" s="723"/>
      <c r="H73" s="60"/>
      <c r="I73" s="60"/>
      <c r="J73" s="60"/>
      <c r="K73" s="723"/>
      <c r="L73" s="60"/>
      <c r="M73" s="60"/>
      <c r="N73" s="60"/>
      <c r="O73" s="60"/>
      <c r="P73" s="60"/>
      <c r="Q73" s="60"/>
      <c r="R73" s="60"/>
      <c r="S73" s="60"/>
      <c r="T73" s="60"/>
      <c r="U73" s="60"/>
      <c r="V73" s="60"/>
      <c r="W73" s="60"/>
    </row>
    <row r="74" spans="2:23" ht="15.75" customHeight="1">
      <c r="B74" s="60"/>
      <c r="C74" s="60"/>
      <c r="D74" s="723"/>
      <c r="E74" s="60"/>
      <c r="F74" s="60"/>
      <c r="G74" s="723"/>
      <c r="H74" s="60"/>
      <c r="I74" s="60"/>
      <c r="J74" s="60"/>
      <c r="K74" s="723"/>
      <c r="L74" s="60"/>
      <c r="M74" s="60"/>
      <c r="N74" s="60"/>
      <c r="O74" s="60"/>
      <c r="P74" s="60"/>
      <c r="Q74" s="60"/>
      <c r="R74" s="60"/>
      <c r="S74" s="60"/>
      <c r="T74" s="60"/>
      <c r="U74" s="60"/>
      <c r="V74" s="60"/>
      <c r="W74" s="60"/>
    </row>
    <row r="75" spans="2:23" ht="15.75" customHeight="1">
      <c r="B75" s="60"/>
      <c r="C75" s="60"/>
      <c r="D75" s="723"/>
      <c r="E75" s="60"/>
      <c r="F75" s="60"/>
      <c r="G75" s="723"/>
      <c r="H75" s="60"/>
      <c r="I75" s="60"/>
      <c r="J75" s="60"/>
      <c r="K75" s="723"/>
      <c r="L75" s="60"/>
      <c r="M75" s="60"/>
      <c r="N75" s="60"/>
      <c r="O75" s="60"/>
      <c r="P75" s="60"/>
      <c r="Q75" s="60"/>
      <c r="R75" s="60"/>
      <c r="S75" s="60"/>
      <c r="T75" s="60"/>
      <c r="U75" s="60"/>
      <c r="V75" s="60"/>
      <c r="W75" s="60"/>
    </row>
    <row r="76" spans="2:23" ht="15.75" customHeight="1">
      <c r="B76" s="60"/>
      <c r="C76" s="60"/>
      <c r="D76" s="723"/>
      <c r="E76" s="60"/>
      <c r="F76" s="60"/>
      <c r="G76" s="723"/>
      <c r="H76" s="60"/>
      <c r="I76" s="60"/>
      <c r="J76" s="60"/>
      <c r="K76" s="723"/>
      <c r="L76" s="60"/>
      <c r="M76" s="60"/>
      <c r="N76" s="60"/>
      <c r="O76" s="60"/>
      <c r="P76" s="60"/>
      <c r="Q76" s="60"/>
      <c r="R76" s="60"/>
      <c r="S76" s="60"/>
      <c r="T76" s="60"/>
      <c r="U76" s="60"/>
      <c r="V76" s="60"/>
      <c r="W76" s="60"/>
    </row>
    <row r="77" spans="2:23" ht="15.75" customHeight="1">
      <c r="B77" s="60"/>
      <c r="C77" s="60"/>
      <c r="D77" s="723"/>
      <c r="E77" s="60"/>
      <c r="F77" s="60"/>
      <c r="G77" s="723"/>
      <c r="H77" s="60"/>
      <c r="I77" s="60"/>
      <c r="J77" s="60"/>
      <c r="K77" s="723"/>
      <c r="L77" s="60"/>
      <c r="M77" s="60"/>
      <c r="N77" s="60"/>
      <c r="O77" s="60"/>
      <c r="P77" s="60"/>
      <c r="Q77" s="60"/>
      <c r="R77" s="60"/>
      <c r="S77" s="60"/>
      <c r="T77" s="60"/>
      <c r="U77" s="60"/>
      <c r="V77" s="60"/>
      <c r="W77" s="60"/>
    </row>
    <row r="78" spans="2:23" ht="15.75" customHeight="1">
      <c r="B78" s="60"/>
      <c r="C78" s="60"/>
      <c r="D78" s="723"/>
      <c r="E78" s="60"/>
      <c r="F78" s="60"/>
      <c r="G78" s="723"/>
      <c r="H78" s="60"/>
      <c r="I78" s="60"/>
      <c r="J78" s="60"/>
      <c r="K78" s="723"/>
      <c r="L78" s="60"/>
      <c r="M78" s="60"/>
      <c r="N78" s="60"/>
      <c r="O78" s="60"/>
      <c r="P78" s="60"/>
      <c r="Q78" s="60"/>
      <c r="R78" s="60"/>
      <c r="S78" s="60"/>
      <c r="T78" s="60"/>
      <c r="U78" s="60"/>
      <c r="V78" s="60"/>
      <c r="W78" s="60"/>
    </row>
    <row r="79" spans="2:23" ht="15.75" customHeight="1">
      <c r="B79" s="60"/>
      <c r="C79" s="60"/>
      <c r="D79" s="723"/>
      <c r="E79" s="60"/>
      <c r="F79" s="60"/>
      <c r="G79" s="723"/>
      <c r="H79" s="60"/>
      <c r="I79" s="60"/>
      <c r="J79" s="60"/>
      <c r="K79" s="723"/>
      <c r="L79" s="60"/>
      <c r="M79" s="60"/>
      <c r="N79" s="60"/>
      <c r="O79" s="60"/>
      <c r="P79" s="60"/>
      <c r="Q79" s="60"/>
      <c r="R79" s="60"/>
      <c r="S79" s="60"/>
      <c r="T79" s="60"/>
      <c r="U79" s="60"/>
      <c r="V79" s="60"/>
      <c r="W79" s="60"/>
    </row>
    <row r="80" spans="2:23" ht="15.75" customHeight="1">
      <c r="B80" s="60"/>
      <c r="C80" s="60"/>
      <c r="D80" s="723"/>
      <c r="E80" s="60"/>
      <c r="F80" s="60"/>
      <c r="G80" s="723"/>
      <c r="H80" s="60"/>
      <c r="I80" s="60"/>
      <c r="J80" s="60"/>
      <c r="K80" s="723"/>
      <c r="L80" s="60"/>
      <c r="M80" s="60"/>
      <c r="N80" s="60"/>
      <c r="O80" s="60"/>
      <c r="P80" s="60"/>
      <c r="Q80" s="60"/>
      <c r="R80" s="60"/>
      <c r="S80" s="60"/>
      <c r="T80" s="60"/>
      <c r="U80" s="60"/>
      <c r="V80" s="60"/>
      <c r="W80" s="60"/>
    </row>
    <row r="81" spans="2:23" ht="15.75" customHeight="1">
      <c r="B81" s="60"/>
      <c r="C81" s="60"/>
      <c r="D81" s="723"/>
      <c r="E81" s="60"/>
      <c r="F81" s="60"/>
      <c r="G81" s="723"/>
      <c r="H81" s="60"/>
      <c r="I81" s="60"/>
      <c r="J81" s="60"/>
      <c r="K81" s="723"/>
      <c r="L81" s="60"/>
      <c r="M81" s="60"/>
      <c r="N81" s="60"/>
      <c r="O81" s="60"/>
      <c r="P81" s="60"/>
      <c r="Q81" s="60"/>
      <c r="R81" s="60"/>
      <c r="S81" s="60"/>
      <c r="T81" s="60"/>
      <c r="U81" s="60"/>
      <c r="V81" s="60"/>
      <c r="W81" s="60"/>
    </row>
    <row r="82" spans="2:23" ht="15.75" customHeight="1">
      <c r="B82" s="60"/>
      <c r="C82" s="60"/>
      <c r="D82" s="723"/>
      <c r="E82" s="60"/>
      <c r="F82" s="60"/>
      <c r="G82" s="723"/>
      <c r="H82" s="60"/>
      <c r="I82" s="60"/>
      <c r="J82" s="60"/>
      <c r="K82" s="723"/>
      <c r="L82" s="60"/>
      <c r="M82" s="60"/>
      <c r="N82" s="60"/>
      <c r="O82" s="60"/>
      <c r="P82" s="60"/>
      <c r="Q82" s="60"/>
      <c r="R82" s="60"/>
      <c r="S82" s="60"/>
      <c r="T82" s="60"/>
      <c r="U82" s="60"/>
      <c r="V82" s="60"/>
      <c r="W82" s="60"/>
    </row>
    <row r="83" spans="2:23" ht="15.75" customHeight="1">
      <c r="B83" s="60"/>
      <c r="C83" s="60"/>
      <c r="D83" s="723"/>
      <c r="E83" s="60"/>
      <c r="F83" s="60"/>
      <c r="G83" s="723"/>
      <c r="H83" s="60"/>
      <c r="I83" s="60"/>
      <c r="J83" s="60"/>
      <c r="K83" s="723"/>
      <c r="L83" s="60"/>
      <c r="M83" s="60"/>
      <c r="N83" s="60"/>
      <c r="O83" s="60"/>
      <c r="P83" s="60"/>
      <c r="Q83" s="60"/>
      <c r="R83" s="60"/>
      <c r="S83" s="60"/>
      <c r="T83" s="60"/>
      <c r="U83" s="60"/>
      <c r="V83" s="60"/>
      <c r="W83" s="60"/>
    </row>
    <row r="84" spans="2:23" ht="15.75" customHeight="1">
      <c r="B84" s="60"/>
      <c r="C84" s="60"/>
      <c r="D84" s="723"/>
      <c r="E84" s="60"/>
      <c r="F84" s="60"/>
      <c r="G84" s="723"/>
      <c r="H84" s="60"/>
      <c r="I84" s="60"/>
      <c r="J84" s="60"/>
      <c r="K84" s="723"/>
      <c r="L84" s="60"/>
      <c r="M84" s="60"/>
      <c r="N84" s="60"/>
      <c r="O84" s="60"/>
      <c r="P84" s="60"/>
      <c r="Q84" s="60"/>
      <c r="R84" s="60"/>
      <c r="S84" s="60"/>
      <c r="T84" s="60"/>
      <c r="U84" s="60"/>
      <c r="V84" s="60"/>
      <c r="W84" s="60"/>
    </row>
    <row r="85" spans="2:23" ht="15.75" customHeight="1">
      <c r="B85" s="60"/>
      <c r="C85" s="60"/>
      <c r="D85" s="723"/>
      <c r="E85" s="60"/>
      <c r="F85" s="60"/>
      <c r="G85" s="723"/>
      <c r="H85" s="60"/>
      <c r="I85" s="60"/>
      <c r="J85" s="60"/>
      <c r="K85" s="723"/>
      <c r="L85" s="60"/>
      <c r="M85" s="60"/>
      <c r="N85" s="60"/>
      <c r="O85" s="60"/>
      <c r="P85" s="60"/>
      <c r="Q85" s="60"/>
      <c r="R85" s="60"/>
      <c r="S85" s="60"/>
      <c r="T85" s="60"/>
      <c r="U85" s="60"/>
      <c r="V85" s="60"/>
      <c r="W85" s="60"/>
    </row>
    <row r="86" spans="2:23" ht="15.75" customHeight="1">
      <c r="B86" s="60"/>
      <c r="C86" s="60"/>
      <c r="D86" s="723"/>
      <c r="E86" s="60"/>
      <c r="F86" s="60"/>
      <c r="G86" s="723"/>
      <c r="H86" s="60"/>
      <c r="I86" s="60"/>
      <c r="J86" s="60"/>
      <c r="K86" s="723"/>
      <c r="L86" s="60"/>
      <c r="M86" s="60"/>
      <c r="N86" s="60"/>
      <c r="O86" s="60"/>
      <c r="P86" s="60"/>
      <c r="Q86" s="60"/>
      <c r="R86" s="60"/>
      <c r="S86" s="60"/>
      <c r="T86" s="60"/>
      <c r="U86" s="60"/>
      <c r="V86" s="60"/>
      <c r="W86" s="60"/>
    </row>
    <row r="87" spans="2:23" ht="15.75" customHeight="1">
      <c r="B87" s="60"/>
      <c r="C87" s="60"/>
      <c r="D87" s="723"/>
      <c r="E87" s="60"/>
      <c r="F87" s="60"/>
      <c r="G87" s="723"/>
      <c r="H87" s="60"/>
      <c r="I87" s="60"/>
      <c r="J87" s="60"/>
      <c r="K87" s="723"/>
      <c r="L87" s="60"/>
      <c r="M87" s="60"/>
      <c r="N87" s="60"/>
      <c r="O87" s="60"/>
      <c r="P87" s="60"/>
      <c r="Q87" s="60"/>
      <c r="R87" s="60"/>
      <c r="S87" s="60"/>
      <c r="T87" s="60"/>
      <c r="U87" s="60"/>
      <c r="V87" s="60"/>
      <c r="W87" s="60"/>
    </row>
    <row r="88" spans="2:23" ht="15.75" customHeight="1">
      <c r="B88" s="60"/>
      <c r="C88" s="60"/>
      <c r="D88" s="723"/>
      <c r="E88" s="60"/>
      <c r="F88" s="60"/>
      <c r="G88" s="723"/>
      <c r="H88" s="60"/>
      <c r="I88" s="60"/>
      <c r="J88" s="60"/>
      <c r="K88" s="723"/>
      <c r="L88" s="60"/>
      <c r="M88" s="60"/>
      <c r="N88" s="60"/>
      <c r="O88" s="60"/>
      <c r="P88" s="60"/>
      <c r="Q88" s="60"/>
      <c r="R88" s="60"/>
      <c r="S88" s="60"/>
      <c r="T88" s="60"/>
      <c r="U88" s="60"/>
      <c r="V88" s="60"/>
      <c r="W88" s="60"/>
    </row>
    <row r="89" spans="2:23" ht="15.75" customHeight="1">
      <c r="B89" s="60"/>
      <c r="C89" s="60"/>
      <c r="D89" s="723"/>
      <c r="E89" s="60"/>
      <c r="F89" s="60"/>
      <c r="G89" s="723"/>
      <c r="H89" s="60"/>
      <c r="I89" s="60"/>
      <c r="J89" s="60"/>
      <c r="K89" s="723"/>
      <c r="L89" s="60"/>
      <c r="M89" s="60"/>
      <c r="N89" s="60"/>
      <c r="O89" s="60"/>
      <c r="P89" s="60"/>
      <c r="Q89" s="60"/>
      <c r="R89" s="60"/>
      <c r="S89" s="60"/>
      <c r="T89" s="60"/>
      <c r="U89" s="60"/>
      <c r="V89" s="60"/>
      <c r="W89" s="60"/>
    </row>
    <row r="90" spans="2:23" ht="15.75" customHeight="1">
      <c r="B90" s="60"/>
      <c r="C90" s="60"/>
      <c r="D90" s="723"/>
      <c r="E90" s="60"/>
      <c r="F90" s="60"/>
      <c r="G90" s="723"/>
      <c r="H90" s="60"/>
      <c r="I90" s="60"/>
      <c r="J90" s="60"/>
      <c r="K90" s="723"/>
      <c r="L90" s="60"/>
      <c r="M90" s="60"/>
      <c r="N90" s="60"/>
      <c r="O90" s="60"/>
      <c r="P90" s="60"/>
      <c r="Q90" s="60"/>
      <c r="R90" s="60"/>
      <c r="S90" s="60"/>
      <c r="T90" s="60"/>
      <c r="U90" s="60"/>
      <c r="V90" s="60"/>
      <c r="W90" s="60"/>
    </row>
    <row r="91" spans="2:23" ht="15.75" customHeight="1">
      <c r="B91" s="60"/>
      <c r="C91" s="60"/>
      <c r="D91" s="723"/>
      <c r="E91" s="60"/>
      <c r="F91" s="60"/>
      <c r="G91" s="723"/>
      <c r="H91" s="60"/>
      <c r="I91" s="60"/>
      <c r="J91" s="60"/>
      <c r="K91" s="723"/>
      <c r="L91" s="60"/>
      <c r="M91" s="60"/>
      <c r="N91" s="60"/>
      <c r="O91" s="60"/>
      <c r="P91" s="60"/>
      <c r="Q91" s="60"/>
      <c r="R91" s="60"/>
      <c r="S91" s="60"/>
      <c r="T91" s="60"/>
      <c r="U91" s="60"/>
      <c r="V91" s="60"/>
      <c r="W91" s="60"/>
    </row>
    <row r="92" spans="2:23" ht="15.75" customHeight="1">
      <c r="B92" s="60"/>
      <c r="C92" s="60"/>
      <c r="D92" s="723"/>
      <c r="E92" s="60"/>
      <c r="F92" s="60"/>
      <c r="G92" s="723"/>
      <c r="H92" s="60"/>
      <c r="I92" s="60"/>
      <c r="J92" s="60"/>
      <c r="K92" s="723"/>
      <c r="L92" s="60"/>
      <c r="M92" s="60"/>
      <c r="N92" s="60"/>
      <c r="O92" s="60"/>
      <c r="P92" s="60"/>
      <c r="Q92" s="60"/>
      <c r="R92" s="60"/>
      <c r="S92" s="60"/>
      <c r="T92" s="60"/>
      <c r="U92" s="60"/>
      <c r="V92" s="60"/>
      <c r="W92" s="60"/>
    </row>
    <row r="93" spans="2:23" ht="15.75" customHeight="1">
      <c r="B93" s="60"/>
      <c r="C93" s="60"/>
      <c r="D93" s="723"/>
      <c r="E93" s="60"/>
      <c r="F93" s="60"/>
      <c r="G93" s="723"/>
      <c r="H93" s="60"/>
      <c r="I93" s="60"/>
      <c r="J93" s="60"/>
      <c r="K93" s="723"/>
      <c r="L93" s="60"/>
      <c r="M93" s="60"/>
      <c r="N93" s="60"/>
      <c r="O93" s="60"/>
      <c r="P93" s="60"/>
      <c r="Q93" s="60"/>
      <c r="R93" s="60"/>
      <c r="S93" s="60"/>
      <c r="T93" s="60"/>
      <c r="U93" s="60"/>
      <c r="V93" s="60"/>
      <c r="W93" s="60"/>
    </row>
    <row r="94" spans="2:23" ht="15.75" customHeight="1">
      <c r="B94" s="60"/>
      <c r="C94" s="60"/>
      <c r="D94" s="723"/>
      <c r="E94" s="60"/>
      <c r="F94" s="60"/>
      <c r="G94" s="723"/>
      <c r="H94" s="60"/>
      <c r="I94" s="60"/>
      <c r="J94" s="60"/>
      <c r="K94" s="723"/>
      <c r="L94" s="60"/>
      <c r="M94" s="60"/>
      <c r="N94" s="60"/>
      <c r="O94" s="60"/>
      <c r="P94" s="60"/>
      <c r="Q94" s="60"/>
      <c r="R94" s="60"/>
      <c r="S94" s="60"/>
      <c r="T94" s="60"/>
      <c r="U94" s="60"/>
      <c r="V94" s="60"/>
      <c r="W94" s="60"/>
    </row>
    <row r="95" spans="2:23" ht="15.75" customHeight="1">
      <c r="B95" s="60"/>
      <c r="C95" s="60"/>
      <c r="D95" s="723"/>
      <c r="E95" s="60"/>
      <c r="F95" s="60"/>
      <c r="G95" s="723"/>
      <c r="H95" s="60"/>
      <c r="I95" s="60"/>
      <c r="J95" s="60"/>
      <c r="K95" s="723"/>
      <c r="L95" s="60"/>
      <c r="M95" s="60"/>
      <c r="N95" s="60"/>
      <c r="O95" s="60"/>
      <c r="P95" s="60"/>
      <c r="Q95" s="60"/>
      <c r="R95" s="60"/>
      <c r="S95" s="60"/>
      <c r="T95" s="60"/>
      <c r="U95" s="60"/>
      <c r="V95" s="60"/>
      <c r="W95" s="60"/>
    </row>
    <row r="96" spans="2:23" ht="15.75" customHeight="1">
      <c r="B96" s="60"/>
      <c r="C96" s="60"/>
      <c r="D96" s="723"/>
      <c r="E96" s="60"/>
      <c r="F96" s="60"/>
      <c r="G96" s="723"/>
      <c r="H96" s="60"/>
      <c r="I96" s="60"/>
      <c r="J96" s="60"/>
      <c r="K96" s="723"/>
      <c r="L96" s="60"/>
      <c r="M96" s="60"/>
      <c r="N96" s="60"/>
      <c r="O96" s="60"/>
      <c r="P96" s="60"/>
      <c r="Q96" s="60"/>
      <c r="R96" s="60"/>
      <c r="S96" s="60"/>
      <c r="T96" s="60"/>
      <c r="U96" s="60"/>
      <c r="V96" s="60"/>
      <c r="W96" s="60"/>
    </row>
    <row r="97" spans="2:23" ht="15.75" customHeight="1">
      <c r="B97" s="60"/>
      <c r="C97" s="60"/>
      <c r="D97" s="723"/>
      <c r="E97" s="60"/>
      <c r="F97" s="60"/>
      <c r="G97" s="723"/>
      <c r="H97" s="60"/>
      <c r="I97" s="60"/>
      <c r="J97" s="60"/>
      <c r="K97" s="723"/>
      <c r="L97" s="60"/>
      <c r="M97" s="60"/>
      <c r="N97" s="60"/>
      <c r="O97" s="60"/>
      <c r="P97" s="60"/>
      <c r="Q97" s="60"/>
      <c r="R97" s="60"/>
      <c r="S97" s="60"/>
      <c r="T97" s="60"/>
      <c r="U97" s="60"/>
      <c r="V97" s="60"/>
      <c r="W97" s="60"/>
    </row>
    <row r="98" spans="2:23" ht="15.75" customHeight="1">
      <c r="B98" s="60"/>
      <c r="C98" s="60"/>
      <c r="D98" s="723"/>
      <c r="E98" s="60"/>
      <c r="F98" s="60"/>
      <c r="G98" s="723"/>
      <c r="H98" s="60"/>
      <c r="I98" s="60"/>
      <c r="J98" s="60"/>
      <c r="K98" s="723"/>
      <c r="L98" s="60"/>
      <c r="M98" s="60"/>
      <c r="N98" s="60"/>
      <c r="O98" s="60"/>
      <c r="P98" s="60"/>
      <c r="Q98" s="60"/>
      <c r="R98" s="60"/>
      <c r="S98" s="60"/>
      <c r="T98" s="60"/>
      <c r="U98" s="60"/>
      <c r="V98" s="60"/>
      <c r="W98" s="60"/>
    </row>
    <row r="99" spans="2:23" ht="15.75" customHeight="1">
      <c r="B99" s="60"/>
      <c r="C99" s="60"/>
      <c r="D99" s="723"/>
      <c r="E99" s="60"/>
      <c r="F99" s="60"/>
      <c r="G99" s="723"/>
      <c r="H99" s="60"/>
      <c r="I99" s="60"/>
      <c r="J99" s="60"/>
      <c r="K99" s="723"/>
      <c r="L99" s="60"/>
      <c r="M99" s="60"/>
      <c r="N99" s="60"/>
      <c r="O99" s="60"/>
      <c r="P99" s="60"/>
      <c r="Q99" s="60"/>
      <c r="R99" s="60"/>
      <c r="S99" s="60"/>
      <c r="T99" s="60"/>
      <c r="U99" s="60"/>
      <c r="V99" s="60"/>
      <c r="W99" s="60"/>
    </row>
    <row r="100" spans="2:23" ht="15.75" customHeight="1">
      <c r="B100" s="60"/>
      <c r="C100" s="60"/>
      <c r="D100" s="723"/>
      <c r="E100" s="60"/>
      <c r="F100" s="60"/>
      <c r="G100" s="723"/>
      <c r="H100" s="60"/>
      <c r="I100" s="60"/>
      <c r="J100" s="60"/>
      <c r="K100" s="723"/>
      <c r="L100" s="60"/>
      <c r="M100" s="60"/>
      <c r="N100" s="60"/>
      <c r="O100" s="60"/>
      <c r="P100" s="60"/>
      <c r="Q100" s="60"/>
      <c r="R100" s="60"/>
      <c r="S100" s="60"/>
      <c r="T100" s="60"/>
      <c r="U100" s="60"/>
      <c r="V100" s="60"/>
      <c r="W100" s="60"/>
    </row>
    <row r="101" spans="2:23" ht="15.75" customHeight="1">
      <c r="B101" s="60"/>
      <c r="C101" s="60"/>
      <c r="D101" s="723"/>
      <c r="E101" s="60"/>
      <c r="F101" s="60"/>
      <c r="G101" s="723"/>
      <c r="H101" s="60"/>
      <c r="I101" s="60"/>
      <c r="J101" s="60"/>
      <c r="K101" s="723"/>
      <c r="L101" s="60"/>
      <c r="M101" s="60"/>
      <c r="N101" s="60"/>
      <c r="O101" s="60"/>
      <c r="P101" s="60"/>
      <c r="Q101" s="60"/>
      <c r="R101" s="60"/>
      <c r="S101" s="60"/>
      <c r="T101" s="60"/>
      <c r="U101" s="60"/>
      <c r="V101" s="60"/>
      <c r="W101" s="60"/>
    </row>
    <row r="102" spans="2:23" ht="15.75" customHeight="1">
      <c r="B102" s="60"/>
      <c r="C102" s="60"/>
      <c r="D102" s="723"/>
      <c r="E102" s="60"/>
      <c r="F102" s="60"/>
      <c r="G102" s="723"/>
      <c r="H102" s="60"/>
      <c r="I102" s="60"/>
      <c r="J102" s="60"/>
      <c r="K102" s="723"/>
      <c r="L102" s="60"/>
      <c r="M102" s="60"/>
      <c r="N102" s="60"/>
      <c r="O102" s="60"/>
      <c r="P102" s="60"/>
      <c r="Q102" s="60"/>
      <c r="R102" s="60"/>
      <c r="S102" s="60"/>
      <c r="T102" s="60"/>
      <c r="U102" s="60"/>
      <c r="V102" s="60"/>
      <c r="W102" s="60"/>
    </row>
    <row r="103" spans="2:23" ht="15.75" customHeight="1">
      <c r="B103" s="60"/>
      <c r="C103" s="60"/>
      <c r="D103" s="723"/>
      <c r="E103" s="60"/>
      <c r="F103" s="60"/>
      <c r="G103" s="723"/>
      <c r="H103" s="60"/>
      <c r="I103" s="60"/>
      <c r="J103" s="60"/>
      <c r="K103" s="723"/>
      <c r="L103" s="60"/>
      <c r="M103" s="60"/>
      <c r="N103" s="60"/>
      <c r="O103" s="60"/>
      <c r="P103" s="60"/>
      <c r="Q103" s="60"/>
      <c r="R103" s="60"/>
      <c r="S103" s="60"/>
      <c r="T103" s="60"/>
      <c r="U103" s="60"/>
      <c r="V103" s="60"/>
      <c r="W103" s="60"/>
    </row>
    <row r="104" spans="2:23" ht="15.75" customHeight="1">
      <c r="B104" s="60"/>
      <c r="C104" s="60"/>
      <c r="D104" s="723"/>
      <c r="E104" s="60"/>
      <c r="F104" s="60"/>
      <c r="G104" s="723"/>
      <c r="H104" s="60"/>
      <c r="I104" s="60"/>
      <c r="J104" s="60"/>
      <c r="K104" s="723"/>
      <c r="L104" s="60"/>
      <c r="M104" s="60"/>
      <c r="N104" s="60"/>
      <c r="O104" s="60"/>
      <c r="P104" s="60"/>
      <c r="Q104" s="60"/>
      <c r="R104" s="60"/>
      <c r="S104" s="60"/>
      <c r="T104" s="60"/>
      <c r="U104" s="60"/>
      <c r="V104" s="60"/>
      <c r="W104" s="60"/>
    </row>
    <row r="105" spans="2:23" ht="15.75" customHeight="1">
      <c r="B105" s="60"/>
      <c r="C105" s="60"/>
      <c r="D105" s="723"/>
      <c r="E105" s="60"/>
      <c r="F105" s="60"/>
      <c r="G105" s="723"/>
      <c r="H105" s="60"/>
      <c r="I105" s="60"/>
      <c r="J105" s="60"/>
      <c r="K105" s="723"/>
      <c r="L105" s="60"/>
      <c r="M105" s="60"/>
      <c r="N105" s="60"/>
      <c r="O105" s="60"/>
      <c r="P105" s="60"/>
      <c r="Q105" s="60"/>
      <c r="R105" s="60"/>
      <c r="S105" s="60"/>
      <c r="T105" s="60"/>
      <c r="U105" s="60"/>
      <c r="V105" s="60"/>
      <c r="W105" s="60"/>
    </row>
    <row r="106" spans="2:23" ht="15.75" customHeight="1">
      <c r="B106" s="60"/>
      <c r="C106" s="60"/>
      <c r="D106" s="723"/>
      <c r="E106" s="60"/>
      <c r="F106" s="60"/>
      <c r="G106" s="723"/>
      <c r="H106" s="60"/>
      <c r="I106" s="60"/>
      <c r="J106" s="60"/>
      <c r="K106" s="723"/>
      <c r="L106" s="60"/>
      <c r="M106" s="60"/>
      <c r="N106" s="60"/>
      <c r="O106" s="60"/>
      <c r="P106" s="60"/>
      <c r="Q106" s="60"/>
      <c r="R106" s="60"/>
      <c r="S106" s="60"/>
      <c r="T106" s="60"/>
      <c r="U106" s="60"/>
      <c r="V106" s="60"/>
      <c r="W106" s="60"/>
    </row>
    <row r="107" spans="2:23" ht="15.75" customHeight="1">
      <c r="B107" s="60"/>
      <c r="C107" s="60"/>
      <c r="D107" s="723"/>
      <c r="E107" s="60"/>
      <c r="F107" s="60"/>
      <c r="G107" s="723"/>
      <c r="H107" s="60"/>
      <c r="I107" s="60"/>
      <c r="J107" s="60"/>
      <c r="K107" s="723"/>
      <c r="L107" s="60"/>
      <c r="M107" s="60"/>
      <c r="N107" s="60"/>
      <c r="O107" s="60"/>
      <c r="P107" s="60"/>
      <c r="Q107" s="60"/>
      <c r="R107" s="60"/>
      <c r="S107" s="60"/>
      <c r="T107" s="60"/>
      <c r="U107" s="60"/>
      <c r="V107" s="60"/>
      <c r="W107" s="60"/>
    </row>
    <row r="108" spans="2:23" ht="15.75" customHeight="1">
      <c r="B108" s="60"/>
      <c r="C108" s="60"/>
      <c r="D108" s="723"/>
      <c r="E108" s="60"/>
      <c r="F108" s="60"/>
      <c r="G108" s="723"/>
      <c r="H108" s="60"/>
      <c r="I108" s="60"/>
      <c r="J108" s="60"/>
      <c r="K108" s="723"/>
      <c r="L108" s="60"/>
      <c r="M108" s="60"/>
      <c r="N108" s="60"/>
      <c r="O108" s="60"/>
      <c r="P108" s="60"/>
      <c r="Q108" s="60"/>
      <c r="R108" s="60"/>
      <c r="S108" s="60"/>
      <c r="T108" s="60"/>
      <c r="U108" s="60"/>
      <c r="V108" s="60"/>
      <c r="W108" s="60"/>
    </row>
    <row r="109" spans="2:23" ht="15.75" customHeight="1">
      <c r="B109" s="60"/>
      <c r="C109" s="60"/>
      <c r="D109" s="723"/>
      <c r="E109" s="60"/>
      <c r="F109" s="60"/>
      <c r="G109" s="723"/>
      <c r="H109" s="60"/>
      <c r="I109" s="60"/>
      <c r="J109" s="60"/>
      <c r="K109" s="723"/>
      <c r="L109" s="60"/>
      <c r="M109" s="60"/>
      <c r="N109" s="60"/>
      <c r="O109" s="60"/>
      <c r="P109" s="60"/>
      <c r="Q109" s="60"/>
      <c r="R109" s="60"/>
      <c r="S109" s="60"/>
      <c r="T109" s="60"/>
      <c r="U109" s="60"/>
      <c r="V109" s="60"/>
      <c r="W109" s="60"/>
    </row>
    <row r="110" spans="2:23" ht="15.75" customHeight="1">
      <c r="B110" s="60"/>
      <c r="C110" s="60"/>
      <c r="D110" s="723"/>
      <c r="E110" s="60"/>
      <c r="F110" s="60"/>
      <c r="G110" s="723"/>
      <c r="H110" s="60"/>
      <c r="I110" s="60"/>
      <c r="J110" s="60"/>
      <c r="K110" s="723"/>
      <c r="L110" s="60"/>
      <c r="M110" s="60"/>
      <c r="N110" s="60"/>
      <c r="O110" s="60"/>
      <c r="P110" s="60"/>
      <c r="Q110" s="60"/>
      <c r="R110" s="60"/>
      <c r="S110" s="60"/>
      <c r="T110" s="60"/>
      <c r="U110" s="60"/>
      <c r="V110" s="60"/>
      <c r="W110" s="60"/>
    </row>
    <row r="111" spans="2:23" ht="15.75" customHeight="1">
      <c r="B111" s="60"/>
      <c r="C111" s="60"/>
      <c r="D111" s="723"/>
      <c r="E111" s="60"/>
      <c r="F111" s="60"/>
      <c r="G111" s="723"/>
      <c r="H111" s="60"/>
      <c r="I111" s="60"/>
      <c r="J111" s="60"/>
      <c r="K111" s="723"/>
      <c r="L111" s="60"/>
      <c r="M111" s="60"/>
      <c r="N111" s="60"/>
      <c r="O111" s="60"/>
      <c r="P111" s="60"/>
      <c r="Q111" s="60"/>
      <c r="R111" s="60"/>
      <c r="S111" s="60"/>
      <c r="T111" s="60"/>
      <c r="U111" s="60"/>
      <c r="V111" s="60"/>
      <c r="W111" s="60"/>
    </row>
    <row r="112" spans="2:23" ht="15.75" customHeight="1">
      <c r="B112" s="60"/>
      <c r="C112" s="60"/>
      <c r="D112" s="723"/>
      <c r="E112" s="60"/>
      <c r="F112" s="60"/>
      <c r="G112" s="723"/>
      <c r="H112" s="60"/>
      <c r="I112" s="60"/>
      <c r="J112" s="60"/>
      <c r="K112" s="723"/>
      <c r="L112" s="60"/>
      <c r="M112" s="60"/>
      <c r="N112" s="60"/>
      <c r="O112" s="60"/>
      <c r="P112" s="60"/>
      <c r="Q112" s="60"/>
      <c r="R112" s="60"/>
      <c r="S112" s="60"/>
      <c r="T112" s="60"/>
      <c r="U112" s="60"/>
      <c r="V112" s="60"/>
      <c r="W112" s="60"/>
    </row>
    <row r="113" spans="2:23" ht="15.75" customHeight="1">
      <c r="B113" s="60"/>
      <c r="C113" s="60"/>
      <c r="D113" s="723"/>
      <c r="E113" s="60"/>
      <c r="F113" s="60"/>
      <c r="G113" s="723"/>
      <c r="H113" s="60"/>
      <c r="I113" s="60"/>
      <c r="J113" s="60"/>
      <c r="K113" s="723"/>
      <c r="L113" s="60"/>
      <c r="M113" s="60"/>
      <c r="N113" s="60"/>
      <c r="O113" s="60"/>
      <c r="P113" s="60"/>
      <c r="Q113" s="60"/>
      <c r="R113" s="60"/>
      <c r="S113" s="60"/>
      <c r="T113" s="60"/>
      <c r="U113" s="60"/>
      <c r="V113" s="60"/>
      <c r="W113" s="60"/>
    </row>
    <row r="114" spans="2:23" ht="15.75" customHeight="1">
      <c r="B114" s="60"/>
      <c r="C114" s="60"/>
      <c r="D114" s="723"/>
      <c r="E114" s="60"/>
      <c r="F114" s="60"/>
      <c r="G114" s="723"/>
      <c r="H114" s="60"/>
      <c r="I114" s="60"/>
      <c r="J114" s="60"/>
      <c r="K114" s="723"/>
      <c r="L114" s="60"/>
      <c r="M114" s="60"/>
      <c r="N114" s="60"/>
      <c r="O114" s="60"/>
      <c r="P114" s="60"/>
      <c r="Q114" s="60"/>
      <c r="R114" s="60"/>
      <c r="S114" s="60"/>
      <c r="T114" s="60"/>
      <c r="U114" s="60"/>
      <c r="V114" s="60"/>
      <c r="W114" s="60"/>
    </row>
    <row r="115" spans="2:23" ht="15.75" customHeight="1">
      <c r="B115" s="60"/>
      <c r="C115" s="60"/>
      <c r="D115" s="723"/>
      <c r="E115" s="60"/>
      <c r="F115" s="60"/>
      <c r="G115" s="723"/>
      <c r="H115" s="60"/>
      <c r="I115" s="60"/>
      <c r="J115" s="60"/>
      <c r="K115" s="723"/>
      <c r="L115" s="60"/>
      <c r="M115" s="60"/>
      <c r="N115" s="60"/>
      <c r="O115" s="60"/>
      <c r="P115" s="60"/>
      <c r="Q115" s="60"/>
      <c r="R115" s="60"/>
      <c r="S115" s="60"/>
      <c r="T115" s="60"/>
      <c r="U115" s="60"/>
      <c r="V115" s="60"/>
      <c r="W115" s="60"/>
    </row>
    <row r="116" spans="2:23" ht="15.75" customHeight="1">
      <c r="B116" s="60"/>
      <c r="C116" s="60"/>
      <c r="D116" s="723"/>
      <c r="E116" s="60"/>
      <c r="F116" s="60"/>
      <c r="G116" s="723"/>
      <c r="H116" s="60"/>
      <c r="I116" s="60"/>
      <c r="J116" s="60"/>
      <c r="K116" s="723"/>
      <c r="L116" s="60"/>
      <c r="M116" s="60"/>
      <c r="N116" s="60"/>
      <c r="O116" s="60"/>
      <c r="P116" s="60"/>
      <c r="Q116" s="60"/>
      <c r="R116" s="60"/>
      <c r="S116" s="60"/>
      <c r="T116" s="60"/>
      <c r="U116" s="60"/>
      <c r="V116" s="60"/>
      <c r="W116" s="60"/>
    </row>
    <row r="117" spans="2:23" ht="15.75" customHeight="1">
      <c r="B117" s="60"/>
      <c r="C117" s="60"/>
      <c r="D117" s="723"/>
      <c r="E117" s="60"/>
      <c r="F117" s="60"/>
      <c r="G117" s="723"/>
      <c r="H117" s="60"/>
      <c r="I117" s="60"/>
      <c r="J117" s="60"/>
      <c r="K117" s="723"/>
      <c r="L117" s="60"/>
      <c r="M117" s="60"/>
      <c r="N117" s="60"/>
      <c r="O117" s="60"/>
      <c r="P117" s="60"/>
      <c r="Q117" s="60"/>
      <c r="R117" s="60"/>
      <c r="S117" s="60"/>
      <c r="T117" s="60"/>
      <c r="U117" s="60"/>
      <c r="V117" s="60"/>
      <c r="W117" s="60"/>
    </row>
    <row r="118" spans="2:23" ht="15.75" customHeight="1">
      <c r="B118" s="60"/>
      <c r="C118" s="60"/>
      <c r="D118" s="723"/>
      <c r="E118" s="60"/>
      <c r="F118" s="60"/>
      <c r="G118" s="723"/>
      <c r="H118" s="60"/>
      <c r="I118" s="60"/>
      <c r="J118" s="60"/>
      <c r="K118" s="723"/>
      <c r="L118" s="60"/>
      <c r="M118" s="60"/>
      <c r="N118" s="60"/>
      <c r="O118" s="60"/>
      <c r="P118" s="60"/>
      <c r="Q118" s="60"/>
      <c r="R118" s="60"/>
      <c r="S118" s="60"/>
      <c r="T118" s="60"/>
      <c r="U118" s="60"/>
      <c r="V118" s="60"/>
      <c r="W118" s="60"/>
    </row>
    <row r="119" spans="2:23" ht="15.75" customHeight="1">
      <c r="B119" s="60"/>
      <c r="C119" s="60"/>
      <c r="D119" s="723"/>
      <c r="E119" s="60"/>
      <c r="F119" s="60"/>
      <c r="G119" s="723"/>
      <c r="H119" s="60"/>
      <c r="I119" s="60"/>
      <c r="J119" s="60"/>
      <c r="K119" s="723"/>
      <c r="L119" s="60"/>
      <c r="M119" s="60"/>
      <c r="N119" s="60"/>
      <c r="O119" s="60"/>
      <c r="P119" s="60"/>
      <c r="Q119" s="60"/>
      <c r="R119" s="60"/>
      <c r="S119" s="60"/>
      <c r="T119" s="60"/>
      <c r="U119" s="60"/>
      <c r="V119" s="60"/>
      <c r="W119" s="60"/>
    </row>
    <row r="120" spans="2:23" ht="15.75" customHeight="1">
      <c r="B120" s="60"/>
      <c r="C120" s="60"/>
      <c r="D120" s="723"/>
      <c r="E120" s="60"/>
      <c r="F120" s="60"/>
      <c r="G120" s="723"/>
      <c r="H120" s="60"/>
      <c r="I120" s="60"/>
      <c r="J120" s="60"/>
      <c r="K120" s="723"/>
      <c r="L120" s="60"/>
      <c r="M120" s="60"/>
      <c r="N120" s="60"/>
      <c r="O120" s="60"/>
      <c r="P120" s="60"/>
      <c r="Q120" s="60"/>
      <c r="R120" s="60"/>
      <c r="S120" s="60"/>
      <c r="T120" s="60"/>
      <c r="U120" s="60"/>
      <c r="V120" s="60"/>
      <c r="W120" s="60"/>
    </row>
    <row r="121" spans="2:23" ht="15.75" customHeight="1">
      <c r="B121" s="60"/>
      <c r="C121" s="60"/>
      <c r="D121" s="723"/>
      <c r="E121" s="60"/>
      <c r="F121" s="60"/>
      <c r="G121" s="723"/>
      <c r="H121" s="60"/>
      <c r="I121" s="60"/>
      <c r="J121" s="60"/>
      <c r="K121" s="723"/>
      <c r="L121" s="60"/>
      <c r="M121" s="60"/>
      <c r="N121" s="60"/>
      <c r="O121" s="60"/>
      <c r="P121" s="60"/>
      <c r="Q121" s="60"/>
      <c r="R121" s="60"/>
      <c r="S121" s="60"/>
      <c r="T121" s="60"/>
      <c r="U121" s="60"/>
      <c r="V121" s="60"/>
      <c r="W121" s="60"/>
    </row>
    <row r="122" spans="2:23" ht="15.75" customHeight="1">
      <c r="B122" s="60"/>
      <c r="C122" s="60"/>
      <c r="D122" s="723"/>
      <c r="E122" s="60"/>
      <c r="F122" s="60"/>
      <c r="G122" s="723"/>
      <c r="H122" s="60"/>
      <c r="I122" s="60"/>
      <c r="J122" s="60"/>
      <c r="K122" s="723"/>
      <c r="L122" s="60"/>
      <c r="M122" s="60"/>
      <c r="N122" s="60"/>
      <c r="O122" s="60"/>
      <c r="P122" s="60"/>
      <c r="Q122" s="60"/>
      <c r="R122" s="60"/>
      <c r="S122" s="60"/>
      <c r="T122" s="60"/>
      <c r="U122" s="60"/>
      <c r="V122" s="60"/>
      <c r="W122" s="60"/>
    </row>
    <row r="123" spans="2:23" ht="15.75" customHeight="1">
      <c r="B123" s="60"/>
      <c r="C123" s="60"/>
      <c r="D123" s="723"/>
      <c r="E123" s="60"/>
      <c r="F123" s="60"/>
      <c r="G123" s="723"/>
      <c r="H123" s="60"/>
      <c r="I123" s="60"/>
      <c r="J123" s="60"/>
      <c r="K123" s="723"/>
      <c r="L123" s="60"/>
      <c r="M123" s="60"/>
      <c r="N123" s="60"/>
      <c r="O123" s="60"/>
      <c r="P123" s="60"/>
      <c r="Q123" s="60"/>
      <c r="R123" s="60"/>
      <c r="S123" s="60"/>
      <c r="T123" s="60"/>
      <c r="U123" s="60"/>
      <c r="V123" s="60"/>
      <c r="W123" s="60"/>
    </row>
    <row r="124" spans="2:23" ht="15.75" customHeight="1">
      <c r="B124" s="60"/>
      <c r="C124" s="60"/>
      <c r="D124" s="723"/>
      <c r="E124" s="60"/>
      <c r="F124" s="60"/>
      <c r="G124" s="723"/>
      <c r="H124" s="60"/>
      <c r="I124" s="60"/>
      <c r="J124" s="60"/>
      <c r="K124" s="723"/>
      <c r="L124" s="60"/>
      <c r="M124" s="60"/>
      <c r="N124" s="60"/>
      <c r="O124" s="60"/>
      <c r="P124" s="60"/>
      <c r="Q124" s="60"/>
      <c r="R124" s="60"/>
      <c r="S124" s="60"/>
      <c r="T124" s="60"/>
      <c r="U124" s="60"/>
      <c r="V124" s="60"/>
      <c r="W124" s="60"/>
    </row>
    <row r="125" spans="2:23" ht="15.75" customHeight="1">
      <c r="B125" s="60"/>
      <c r="C125" s="60"/>
      <c r="D125" s="723"/>
      <c r="E125" s="60"/>
      <c r="F125" s="60"/>
      <c r="G125" s="723"/>
      <c r="H125" s="60"/>
      <c r="I125" s="60"/>
      <c r="J125" s="60"/>
      <c r="K125" s="723"/>
      <c r="L125" s="60"/>
      <c r="M125" s="60"/>
      <c r="N125" s="60"/>
      <c r="O125" s="60"/>
      <c r="P125" s="60"/>
      <c r="Q125" s="60"/>
      <c r="R125" s="60"/>
      <c r="S125" s="60"/>
      <c r="T125" s="60"/>
      <c r="U125" s="60"/>
      <c r="V125" s="60"/>
      <c r="W125" s="60"/>
    </row>
    <row r="126" spans="2:23" ht="15.75" customHeight="1">
      <c r="B126" s="60"/>
      <c r="C126" s="60"/>
      <c r="D126" s="723"/>
      <c r="E126" s="60"/>
      <c r="F126" s="60"/>
      <c r="G126" s="723"/>
      <c r="H126" s="60"/>
      <c r="I126" s="60"/>
      <c r="J126" s="60"/>
      <c r="K126" s="723"/>
      <c r="L126" s="60"/>
      <c r="M126" s="60"/>
      <c r="N126" s="60"/>
      <c r="O126" s="60"/>
      <c r="P126" s="60"/>
      <c r="Q126" s="60"/>
      <c r="R126" s="60"/>
      <c r="S126" s="60"/>
      <c r="T126" s="60"/>
      <c r="U126" s="60"/>
      <c r="V126" s="60"/>
      <c r="W126" s="60"/>
    </row>
    <row r="127" spans="2:23" ht="15.75" customHeight="1">
      <c r="B127" s="60"/>
      <c r="C127" s="60"/>
      <c r="D127" s="723"/>
      <c r="E127" s="60"/>
      <c r="F127" s="60"/>
      <c r="G127" s="723"/>
      <c r="H127" s="60"/>
      <c r="I127" s="60"/>
      <c r="J127" s="60"/>
      <c r="K127" s="723"/>
      <c r="L127" s="60"/>
      <c r="M127" s="60"/>
      <c r="N127" s="60"/>
      <c r="O127" s="60"/>
      <c r="P127" s="60"/>
      <c r="Q127" s="60"/>
      <c r="R127" s="60"/>
      <c r="S127" s="60"/>
      <c r="T127" s="60"/>
      <c r="U127" s="60"/>
      <c r="V127" s="60"/>
      <c r="W127" s="60"/>
    </row>
    <row r="128" spans="2:23" ht="15.75" customHeight="1">
      <c r="B128" s="60"/>
      <c r="C128" s="60"/>
      <c r="D128" s="723"/>
      <c r="E128" s="60"/>
      <c r="F128" s="60"/>
      <c r="G128" s="723"/>
      <c r="H128" s="60"/>
      <c r="I128" s="60"/>
      <c r="J128" s="60"/>
      <c r="K128" s="723"/>
      <c r="L128" s="60"/>
      <c r="M128" s="60"/>
      <c r="N128" s="60"/>
      <c r="O128" s="60"/>
      <c r="P128" s="60"/>
      <c r="Q128" s="60"/>
      <c r="R128" s="60"/>
      <c r="S128" s="60"/>
      <c r="T128" s="60"/>
      <c r="U128" s="60"/>
      <c r="V128" s="60"/>
      <c r="W128" s="60"/>
    </row>
    <row r="129" spans="2:23" ht="15.75" customHeight="1">
      <c r="B129" s="60"/>
      <c r="C129" s="60"/>
      <c r="D129" s="723"/>
      <c r="E129" s="60"/>
      <c r="F129" s="60"/>
      <c r="G129" s="723"/>
      <c r="H129" s="60"/>
      <c r="I129" s="60"/>
      <c r="J129" s="60"/>
      <c r="K129" s="723"/>
      <c r="L129" s="60"/>
      <c r="M129" s="60"/>
      <c r="N129" s="60"/>
      <c r="O129" s="60"/>
      <c r="P129" s="60"/>
      <c r="Q129" s="60"/>
      <c r="R129" s="60"/>
      <c r="S129" s="60"/>
      <c r="T129" s="60"/>
      <c r="U129" s="60"/>
      <c r="V129" s="60"/>
      <c r="W129" s="60"/>
    </row>
    <row r="130" spans="2:23" ht="15.75" customHeight="1">
      <c r="B130" s="60"/>
      <c r="C130" s="60"/>
      <c r="D130" s="723"/>
      <c r="E130" s="60"/>
      <c r="F130" s="60"/>
      <c r="G130" s="723"/>
      <c r="H130" s="60"/>
      <c r="I130" s="60"/>
      <c r="J130" s="60"/>
      <c r="K130" s="723"/>
      <c r="L130" s="60"/>
      <c r="M130" s="60"/>
      <c r="N130" s="60"/>
      <c r="O130" s="60"/>
      <c r="P130" s="60"/>
      <c r="Q130" s="60"/>
      <c r="R130" s="60"/>
      <c r="S130" s="60"/>
      <c r="T130" s="60"/>
      <c r="U130" s="60"/>
      <c r="V130" s="60"/>
      <c r="W130" s="60"/>
    </row>
    <row r="131" spans="2:23" ht="15.75" customHeight="1">
      <c r="B131" s="60"/>
      <c r="C131" s="60"/>
      <c r="D131" s="723"/>
      <c r="E131" s="60"/>
      <c r="F131" s="60"/>
      <c r="G131" s="723"/>
      <c r="H131" s="60"/>
      <c r="I131" s="60"/>
      <c r="J131" s="60"/>
      <c r="K131" s="723"/>
      <c r="L131" s="60"/>
      <c r="M131" s="60"/>
      <c r="N131" s="60"/>
      <c r="O131" s="60"/>
      <c r="P131" s="60"/>
      <c r="Q131" s="60"/>
      <c r="R131" s="60"/>
      <c r="S131" s="60"/>
      <c r="T131" s="60"/>
      <c r="U131" s="60"/>
      <c r="V131" s="60"/>
      <c r="W131" s="60"/>
    </row>
    <row r="132" spans="2:23" ht="15.75" customHeight="1">
      <c r="B132" s="60"/>
      <c r="C132" s="60"/>
      <c r="D132" s="723"/>
      <c r="E132" s="60"/>
      <c r="F132" s="60"/>
      <c r="G132" s="723"/>
      <c r="H132" s="60"/>
      <c r="I132" s="60"/>
      <c r="J132" s="60"/>
      <c r="K132" s="723"/>
      <c r="L132" s="60"/>
      <c r="M132" s="60"/>
      <c r="N132" s="60"/>
      <c r="O132" s="60"/>
      <c r="P132" s="60"/>
      <c r="Q132" s="60"/>
      <c r="R132" s="60"/>
      <c r="S132" s="60"/>
      <c r="T132" s="60"/>
      <c r="U132" s="60"/>
      <c r="V132" s="60"/>
      <c r="W132" s="60"/>
    </row>
    <row r="133" spans="2:23" ht="15.75" customHeight="1">
      <c r="B133" s="60"/>
      <c r="C133" s="60"/>
      <c r="D133" s="723"/>
      <c r="E133" s="60"/>
      <c r="F133" s="60"/>
      <c r="G133" s="723"/>
      <c r="H133" s="60"/>
      <c r="I133" s="60"/>
      <c r="J133" s="60"/>
      <c r="K133" s="723"/>
      <c r="L133" s="60"/>
      <c r="M133" s="60"/>
      <c r="N133" s="60"/>
      <c r="O133" s="60"/>
      <c r="P133" s="60"/>
      <c r="Q133" s="60"/>
      <c r="R133" s="60"/>
      <c r="S133" s="60"/>
      <c r="T133" s="60"/>
      <c r="U133" s="60"/>
      <c r="V133" s="60"/>
      <c r="W133" s="60"/>
    </row>
    <row r="134" spans="2:23" ht="15.75" customHeight="1">
      <c r="B134" s="60"/>
      <c r="C134" s="60"/>
      <c r="D134" s="723"/>
      <c r="E134" s="60"/>
      <c r="F134" s="60"/>
      <c r="G134" s="723"/>
      <c r="H134" s="60"/>
      <c r="I134" s="60"/>
      <c r="J134" s="60"/>
      <c r="K134" s="723"/>
      <c r="L134" s="60"/>
      <c r="M134" s="60"/>
      <c r="N134" s="60"/>
      <c r="O134" s="60"/>
      <c r="P134" s="60"/>
      <c r="Q134" s="60"/>
      <c r="R134" s="60"/>
      <c r="S134" s="60"/>
      <c r="T134" s="60"/>
      <c r="U134" s="60"/>
      <c r="V134" s="60"/>
      <c r="W134" s="60"/>
    </row>
    <row r="135" spans="2:23" ht="15.75" customHeight="1">
      <c r="B135" s="60"/>
      <c r="C135" s="60"/>
      <c r="D135" s="723"/>
      <c r="E135" s="60"/>
      <c r="F135" s="60"/>
      <c r="G135" s="723"/>
      <c r="H135" s="60"/>
      <c r="I135" s="60"/>
      <c r="J135" s="60"/>
      <c r="K135" s="723"/>
      <c r="L135" s="60"/>
      <c r="M135" s="60"/>
      <c r="N135" s="60"/>
      <c r="O135" s="60"/>
      <c r="P135" s="60"/>
      <c r="Q135" s="60"/>
      <c r="R135" s="60"/>
      <c r="S135" s="60"/>
      <c r="T135" s="60"/>
      <c r="U135" s="60"/>
      <c r="V135" s="60"/>
      <c r="W135" s="60"/>
    </row>
    <row r="136" spans="2:23" ht="15.75" customHeight="1">
      <c r="B136" s="60"/>
      <c r="C136" s="60"/>
      <c r="D136" s="723"/>
      <c r="E136" s="60"/>
      <c r="F136" s="60"/>
      <c r="G136" s="723"/>
      <c r="H136" s="60"/>
      <c r="I136" s="60"/>
      <c r="J136" s="60"/>
      <c r="K136" s="723"/>
      <c r="L136" s="60"/>
      <c r="M136" s="60"/>
      <c r="N136" s="60"/>
      <c r="O136" s="60"/>
      <c r="P136" s="60"/>
      <c r="Q136" s="60"/>
      <c r="R136" s="60"/>
      <c r="S136" s="60"/>
      <c r="T136" s="60"/>
      <c r="U136" s="60"/>
      <c r="V136" s="60"/>
      <c r="W136" s="60"/>
    </row>
    <row r="137" spans="2:23" ht="15.75" customHeight="1">
      <c r="B137" s="60"/>
      <c r="C137" s="60"/>
      <c r="D137" s="723"/>
      <c r="E137" s="60"/>
      <c r="F137" s="60"/>
      <c r="G137" s="723"/>
      <c r="H137" s="60"/>
      <c r="I137" s="60"/>
      <c r="J137" s="60"/>
      <c r="K137" s="723"/>
      <c r="L137" s="60"/>
      <c r="M137" s="60"/>
      <c r="N137" s="60"/>
      <c r="O137" s="60"/>
      <c r="P137" s="60"/>
      <c r="Q137" s="60"/>
      <c r="R137" s="60"/>
      <c r="S137" s="60"/>
      <c r="T137" s="60"/>
      <c r="U137" s="60"/>
      <c r="V137" s="60"/>
      <c r="W137" s="60"/>
    </row>
    <row r="138" spans="2:23" ht="15.75" customHeight="1">
      <c r="B138" s="60"/>
      <c r="C138" s="60"/>
      <c r="D138" s="723"/>
      <c r="E138" s="60"/>
      <c r="F138" s="60"/>
      <c r="G138" s="723"/>
      <c r="H138" s="60"/>
      <c r="I138" s="60"/>
      <c r="J138" s="60"/>
      <c r="K138" s="723"/>
      <c r="L138" s="60"/>
      <c r="M138" s="60"/>
      <c r="N138" s="60"/>
      <c r="O138" s="60"/>
      <c r="P138" s="60"/>
      <c r="Q138" s="60"/>
      <c r="R138" s="60"/>
      <c r="S138" s="60"/>
      <c r="T138" s="60"/>
      <c r="U138" s="60"/>
      <c r="V138" s="60"/>
      <c r="W138" s="60"/>
    </row>
    <row r="139" spans="2:23" ht="15.75" customHeight="1">
      <c r="B139" s="60"/>
      <c r="C139" s="60"/>
      <c r="D139" s="723"/>
      <c r="E139" s="60"/>
      <c r="F139" s="60"/>
      <c r="G139" s="723"/>
      <c r="H139" s="60"/>
      <c r="I139" s="60"/>
      <c r="J139" s="60"/>
      <c r="K139" s="723"/>
      <c r="L139" s="60"/>
      <c r="M139" s="60"/>
      <c r="N139" s="60"/>
      <c r="O139" s="60"/>
      <c r="P139" s="60"/>
      <c r="Q139" s="60"/>
      <c r="R139" s="60"/>
      <c r="S139" s="60"/>
      <c r="T139" s="60"/>
      <c r="U139" s="60"/>
      <c r="V139" s="60"/>
      <c r="W139" s="60"/>
    </row>
    <row r="140" spans="2:23" ht="15.75" customHeight="1">
      <c r="B140" s="60"/>
      <c r="C140" s="60"/>
      <c r="D140" s="723"/>
      <c r="E140" s="60"/>
      <c r="F140" s="60"/>
      <c r="G140" s="723"/>
      <c r="H140" s="60"/>
      <c r="I140" s="60"/>
      <c r="J140" s="60"/>
      <c r="K140" s="723"/>
      <c r="L140" s="60"/>
      <c r="M140" s="60"/>
      <c r="N140" s="60"/>
      <c r="O140" s="60"/>
      <c r="P140" s="60"/>
      <c r="Q140" s="60"/>
      <c r="R140" s="60"/>
      <c r="S140" s="60"/>
      <c r="T140" s="60"/>
      <c r="U140" s="60"/>
      <c r="V140" s="60"/>
      <c r="W140" s="60"/>
    </row>
    <row r="141" spans="2:23" ht="15.75" customHeight="1">
      <c r="B141" s="60"/>
      <c r="C141" s="60"/>
      <c r="D141" s="723"/>
      <c r="E141" s="60"/>
      <c r="F141" s="60"/>
      <c r="G141" s="723"/>
      <c r="H141" s="60"/>
      <c r="I141" s="60"/>
      <c r="J141" s="60"/>
      <c r="K141" s="723"/>
      <c r="L141" s="60"/>
      <c r="M141" s="60"/>
      <c r="N141" s="60"/>
      <c r="O141" s="60"/>
      <c r="P141" s="60"/>
      <c r="Q141" s="60"/>
      <c r="R141" s="60"/>
      <c r="S141" s="60"/>
      <c r="T141" s="60"/>
      <c r="U141" s="60"/>
      <c r="V141" s="60"/>
      <c r="W141" s="60"/>
    </row>
    <row r="142" spans="2:23" ht="15.75" customHeight="1">
      <c r="B142" s="60"/>
      <c r="C142" s="60"/>
      <c r="D142" s="723"/>
      <c r="E142" s="60"/>
      <c r="F142" s="60"/>
      <c r="G142" s="723"/>
      <c r="H142" s="60"/>
      <c r="I142" s="60"/>
      <c r="J142" s="60"/>
      <c r="K142" s="723"/>
      <c r="L142" s="60"/>
      <c r="M142" s="60"/>
      <c r="N142" s="60"/>
      <c r="O142" s="60"/>
      <c r="P142" s="60"/>
      <c r="Q142" s="60"/>
      <c r="R142" s="60"/>
      <c r="S142" s="60"/>
      <c r="T142" s="60"/>
      <c r="U142" s="60"/>
      <c r="V142" s="60"/>
      <c r="W142" s="60"/>
    </row>
    <row r="143" spans="2:23" ht="15.75" customHeight="1">
      <c r="B143" s="60"/>
      <c r="C143" s="60"/>
      <c r="D143" s="723"/>
      <c r="E143" s="60"/>
      <c r="F143" s="60"/>
      <c r="G143" s="723"/>
      <c r="H143" s="60"/>
      <c r="I143" s="60"/>
      <c r="J143" s="60"/>
      <c r="K143" s="723"/>
      <c r="L143" s="60"/>
      <c r="M143" s="60"/>
      <c r="N143" s="60"/>
      <c r="O143" s="60"/>
      <c r="P143" s="60"/>
      <c r="Q143" s="60"/>
      <c r="R143" s="60"/>
      <c r="S143" s="60"/>
      <c r="T143" s="60"/>
      <c r="U143" s="60"/>
      <c r="V143" s="60"/>
      <c r="W143" s="60"/>
    </row>
    <row r="144" spans="2:23" ht="15.75" customHeight="1">
      <c r="B144" s="60"/>
      <c r="C144" s="60"/>
      <c r="D144" s="723"/>
      <c r="E144" s="60"/>
      <c r="F144" s="60"/>
      <c r="G144" s="723"/>
      <c r="H144" s="60"/>
      <c r="I144" s="60"/>
      <c r="J144" s="60"/>
      <c r="K144" s="723"/>
      <c r="L144" s="60"/>
      <c r="M144" s="60"/>
      <c r="N144" s="60"/>
      <c r="O144" s="60"/>
      <c r="P144" s="60"/>
      <c r="Q144" s="60"/>
      <c r="R144" s="60"/>
      <c r="S144" s="60"/>
      <c r="T144" s="60"/>
      <c r="U144" s="60"/>
      <c r="V144" s="60"/>
      <c r="W144" s="60"/>
    </row>
    <row r="145" spans="2:23" ht="15.75" customHeight="1">
      <c r="B145" s="60"/>
      <c r="C145" s="60"/>
      <c r="D145" s="723"/>
      <c r="E145" s="60"/>
      <c r="F145" s="60"/>
      <c r="G145" s="723"/>
      <c r="H145" s="60"/>
      <c r="I145" s="60"/>
      <c r="J145" s="60"/>
      <c r="K145" s="723"/>
      <c r="L145" s="60"/>
      <c r="M145" s="60"/>
      <c r="N145" s="60"/>
      <c r="O145" s="60"/>
      <c r="P145" s="60"/>
      <c r="Q145" s="60"/>
      <c r="R145" s="60"/>
      <c r="S145" s="60"/>
      <c r="T145" s="60"/>
      <c r="U145" s="60"/>
      <c r="V145" s="60"/>
      <c r="W145" s="60"/>
    </row>
    <row r="146" spans="2:23" ht="15.75" customHeight="1">
      <c r="B146" s="60"/>
      <c r="C146" s="60"/>
      <c r="D146" s="723"/>
      <c r="E146" s="60"/>
      <c r="F146" s="60"/>
      <c r="G146" s="723"/>
      <c r="H146" s="60"/>
      <c r="I146" s="60"/>
      <c r="J146" s="60"/>
      <c r="K146" s="723"/>
      <c r="L146" s="60"/>
      <c r="M146" s="60"/>
      <c r="N146" s="60"/>
      <c r="O146" s="60"/>
      <c r="P146" s="60"/>
      <c r="Q146" s="60"/>
      <c r="R146" s="60"/>
      <c r="S146" s="60"/>
      <c r="T146" s="60"/>
      <c r="U146" s="60"/>
      <c r="V146" s="60"/>
      <c r="W146" s="60"/>
    </row>
    <row r="147" spans="2:23" ht="15.75" customHeight="1">
      <c r="B147" s="60"/>
      <c r="C147" s="60"/>
      <c r="D147" s="723"/>
      <c r="E147" s="60"/>
      <c r="F147" s="60"/>
      <c r="G147" s="723"/>
      <c r="H147" s="60"/>
      <c r="I147" s="60"/>
      <c r="J147" s="60"/>
      <c r="K147" s="723"/>
      <c r="L147" s="60"/>
      <c r="M147" s="60"/>
      <c r="N147" s="60"/>
      <c r="O147" s="60"/>
      <c r="P147" s="60"/>
      <c r="Q147" s="60"/>
      <c r="R147" s="60"/>
      <c r="S147" s="60"/>
      <c r="T147" s="60"/>
      <c r="U147" s="60"/>
      <c r="V147" s="60"/>
      <c r="W147" s="60"/>
    </row>
    <row r="148" spans="2:23" ht="15.75" customHeight="1">
      <c r="B148" s="60"/>
      <c r="C148" s="60"/>
      <c r="D148" s="723"/>
      <c r="E148" s="60"/>
      <c r="F148" s="60"/>
      <c r="G148" s="723"/>
      <c r="H148" s="60"/>
      <c r="I148" s="60"/>
      <c r="J148" s="60"/>
      <c r="K148" s="723"/>
      <c r="L148" s="60"/>
      <c r="M148" s="60"/>
      <c r="N148" s="60"/>
      <c r="O148" s="60"/>
      <c r="P148" s="60"/>
      <c r="Q148" s="60"/>
      <c r="R148" s="60"/>
      <c r="S148" s="60"/>
      <c r="T148" s="60"/>
      <c r="U148" s="60"/>
      <c r="V148" s="60"/>
      <c r="W148" s="60"/>
    </row>
    <row r="149" spans="2:23" ht="15.75" customHeight="1">
      <c r="B149" s="60"/>
      <c r="C149" s="60"/>
      <c r="D149" s="723"/>
      <c r="E149" s="60"/>
      <c r="F149" s="60"/>
      <c r="G149" s="723"/>
      <c r="H149" s="60"/>
      <c r="I149" s="60"/>
      <c r="J149" s="60"/>
      <c r="K149" s="723"/>
      <c r="L149" s="60"/>
      <c r="M149" s="60"/>
      <c r="N149" s="60"/>
      <c r="O149" s="60"/>
      <c r="P149" s="60"/>
      <c r="Q149" s="60"/>
      <c r="R149" s="60"/>
      <c r="S149" s="60"/>
      <c r="T149" s="60"/>
      <c r="U149" s="60"/>
      <c r="V149" s="60"/>
      <c r="W149" s="60"/>
    </row>
    <row r="150" spans="2:23" ht="15.75" customHeight="1">
      <c r="B150" s="60"/>
      <c r="C150" s="60"/>
      <c r="D150" s="723"/>
      <c r="E150" s="60"/>
      <c r="F150" s="60"/>
      <c r="G150" s="723"/>
      <c r="H150" s="60"/>
      <c r="I150" s="60"/>
      <c r="J150" s="60"/>
      <c r="K150" s="723"/>
      <c r="L150" s="60"/>
      <c r="M150" s="60"/>
      <c r="N150" s="60"/>
      <c r="O150" s="60"/>
      <c r="P150" s="60"/>
      <c r="Q150" s="60"/>
      <c r="R150" s="60"/>
      <c r="S150" s="60"/>
      <c r="T150" s="60"/>
      <c r="U150" s="60"/>
      <c r="V150" s="60"/>
      <c r="W150" s="60"/>
    </row>
    <row r="151" spans="2:23" ht="15.75" customHeight="1">
      <c r="B151" s="60"/>
      <c r="C151" s="60"/>
      <c r="D151" s="723"/>
      <c r="E151" s="60"/>
      <c r="F151" s="60"/>
      <c r="G151" s="723"/>
      <c r="H151" s="60"/>
      <c r="I151" s="60"/>
      <c r="J151" s="60"/>
      <c r="K151" s="723"/>
      <c r="L151" s="60"/>
      <c r="M151" s="60"/>
      <c r="N151" s="60"/>
      <c r="O151" s="60"/>
      <c r="P151" s="60"/>
      <c r="Q151" s="60"/>
      <c r="R151" s="60"/>
      <c r="S151" s="60"/>
      <c r="T151" s="60"/>
      <c r="U151" s="60"/>
      <c r="V151" s="60"/>
      <c r="W151" s="60"/>
    </row>
    <row r="152" spans="2:23" ht="15.75" customHeight="1">
      <c r="B152" s="60"/>
      <c r="C152" s="60"/>
      <c r="D152" s="723"/>
      <c r="E152" s="60"/>
      <c r="F152" s="60"/>
      <c r="G152" s="723"/>
      <c r="H152" s="60"/>
      <c r="I152" s="60"/>
      <c r="J152" s="60"/>
      <c r="K152" s="723"/>
      <c r="L152" s="60"/>
      <c r="M152" s="60"/>
      <c r="N152" s="60"/>
      <c r="O152" s="60"/>
      <c r="P152" s="60"/>
      <c r="Q152" s="60"/>
      <c r="R152" s="60"/>
      <c r="S152" s="60"/>
      <c r="T152" s="60"/>
      <c r="U152" s="60"/>
      <c r="V152" s="60"/>
      <c r="W152" s="60"/>
    </row>
    <row r="153" spans="2:23" ht="15.75" customHeight="1">
      <c r="B153" s="60"/>
      <c r="C153" s="60"/>
      <c r="D153" s="723"/>
      <c r="E153" s="60"/>
      <c r="F153" s="60"/>
      <c r="G153" s="723"/>
      <c r="H153" s="60"/>
      <c r="I153" s="60"/>
      <c r="J153" s="60"/>
      <c r="K153" s="723"/>
      <c r="L153" s="60"/>
      <c r="M153" s="60"/>
      <c r="N153" s="60"/>
      <c r="O153" s="60"/>
      <c r="P153" s="60"/>
      <c r="Q153" s="60"/>
      <c r="R153" s="60"/>
      <c r="S153" s="60"/>
      <c r="T153" s="60"/>
      <c r="U153" s="60"/>
      <c r="V153" s="60"/>
      <c r="W153" s="60"/>
    </row>
    <row r="154" spans="2:23" ht="15.75" customHeight="1">
      <c r="B154" s="60"/>
      <c r="C154" s="60"/>
      <c r="D154" s="723"/>
      <c r="E154" s="60"/>
      <c r="F154" s="60"/>
      <c r="G154" s="723"/>
      <c r="H154" s="60"/>
      <c r="I154" s="60"/>
      <c r="J154" s="60"/>
      <c r="K154" s="723"/>
      <c r="L154" s="60"/>
      <c r="M154" s="60"/>
      <c r="N154" s="60"/>
      <c r="O154" s="60"/>
      <c r="P154" s="60"/>
      <c r="Q154" s="60"/>
      <c r="R154" s="60"/>
      <c r="S154" s="60"/>
      <c r="T154" s="60"/>
      <c r="U154" s="60"/>
      <c r="V154" s="60"/>
      <c r="W154" s="60"/>
    </row>
    <row r="155" spans="2:23" ht="15.75" customHeight="1">
      <c r="B155" s="60"/>
      <c r="C155" s="60"/>
      <c r="D155" s="723"/>
      <c r="E155" s="60"/>
      <c r="F155" s="60"/>
      <c r="G155" s="723"/>
      <c r="H155" s="60"/>
      <c r="I155" s="60"/>
      <c r="J155" s="60"/>
      <c r="K155" s="723"/>
      <c r="L155" s="60"/>
      <c r="M155" s="60"/>
      <c r="N155" s="60"/>
      <c r="O155" s="60"/>
      <c r="P155" s="60"/>
      <c r="Q155" s="60"/>
      <c r="R155" s="60"/>
      <c r="S155" s="60"/>
      <c r="T155" s="60"/>
      <c r="U155" s="60"/>
      <c r="V155" s="60"/>
      <c r="W155" s="60"/>
    </row>
    <row r="156" spans="2:23" ht="15.75" customHeight="1">
      <c r="B156" s="60"/>
      <c r="C156" s="60"/>
      <c r="D156" s="723"/>
      <c r="E156" s="60"/>
      <c r="F156" s="60"/>
      <c r="G156" s="723"/>
      <c r="H156" s="60"/>
      <c r="I156" s="60"/>
      <c r="J156" s="60"/>
      <c r="K156" s="723"/>
      <c r="L156" s="60"/>
      <c r="M156" s="60"/>
      <c r="N156" s="60"/>
      <c r="O156" s="60"/>
      <c r="P156" s="60"/>
      <c r="Q156" s="60"/>
      <c r="R156" s="60"/>
      <c r="S156" s="60"/>
      <c r="T156" s="60"/>
      <c r="U156" s="60"/>
      <c r="V156" s="60"/>
      <c r="W156" s="60"/>
    </row>
    <row r="157" spans="2:23" ht="15.75" customHeight="1">
      <c r="B157" s="60"/>
      <c r="C157" s="60"/>
      <c r="D157" s="723"/>
      <c r="E157" s="60"/>
      <c r="F157" s="60"/>
      <c r="G157" s="723"/>
      <c r="H157" s="60"/>
      <c r="I157" s="60"/>
      <c r="J157" s="60"/>
      <c r="K157" s="723"/>
      <c r="L157" s="60"/>
      <c r="M157" s="60"/>
      <c r="N157" s="60"/>
      <c r="O157" s="60"/>
      <c r="P157" s="60"/>
      <c r="Q157" s="60"/>
      <c r="R157" s="60"/>
      <c r="S157" s="60"/>
      <c r="T157" s="60"/>
      <c r="U157" s="60"/>
      <c r="V157" s="60"/>
      <c r="W157" s="60"/>
    </row>
    <row r="158" spans="2:23" ht="15.75" customHeight="1">
      <c r="B158" s="60"/>
      <c r="C158" s="60"/>
      <c r="D158" s="723"/>
      <c r="E158" s="60"/>
      <c r="F158" s="60"/>
      <c r="G158" s="723"/>
      <c r="H158" s="60"/>
      <c r="I158" s="60"/>
      <c r="J158" s="60"/>
      <c r="K158" s="723"/>
      <c r="L158" s="60"/>
      <c r="M158" s="60"/>
      <c r="N158" s="60"/>
      <c r="O158" s="60"/>
      <c r="P158" s="60"/>
      <c r="Q158" s="60"/>
      <c r="R158" s="60"/>
      <c r="S158" s="60"/>
      <c r="T158" s="60"/>
      <c r="U158" s="60"/>
      <c r="V158" s="60"/>
      <c r="W158" s="60"/>
    </row>
    <row r="159" spans="2:23" ht="15.75" customHeight="1">
      <c r="B159" s="60"/>
      <c r="C159" s="60"/>
      <c r="D159" s="723"/>
      <c r="E159" s="60"/>
      <c r="F159" s="60"/>
      <c r="G159" s="723"/>
      <c r="H159" s="60"/>
      <c r="I159" s="60"/>
      <c r="J159" s="60"/>
      <c r="K159" s="723"/>
      <c r="L159" s="60"/>
      <c r="M159" s="60"/>
      <c r="N159" s="60"/>
      <c r="O159" s="60"/>
      <c r="P159" s="60"/>
      <c r="Q159" s="60"/>
      <c r="R159" s="60"/>
      <c r="S159" s="60"/>
      <c r="T159" s="60"/>
      <c r="U159" s="60"/>
      <c r="V159" s="60"/>
      <c r="W159" s="60"/>
    </row>
    <row r="160" spans="2:23" ht="15.75" customHeight="1">
      <c r="B160" s="60"/>
      <c r="C160" s="60"/>
      <c r="D160" s="723"/>
      <c r="E160" s="60"/>
      <c r="F160" s="60"/>
      <c r="G160" s="723"/>
      <c r="H160" s="60"/>
      <c r="I160" s="60"/>
      <c r="J160" s="60"/>
      <c r="K160" s="723"/>
      <c r="L160" s="60"/>
      <c r="M160" s="60"/>
      <c r="N160" s="60"/>
      <c r="O160" s="60"/>
      <c r="P160" s="60"/>
      <c r="Q160" s="60"/>
      <c r="R160" s="60"/>
      <c r="S160" s="60"/>
      <c r="T160" s="60"/>
      <c r="U160" s="60"/>
      <c r="V160" s="60"/>
      <c r="W160" s="60"/>
    </row>
    <row r="161" spans="2:23" ht="15.75" customHeight="1">
      <c r="B161" s="60"/>
      <c r="C161" s="60"/>
      <c r="D161" s="723"/>
      <c r="E161" s="60"/>
      <c r="F161" s="60"/>
      <c r="G161" s="723"/>
      <c r="H161" s="60"/>
      <c r="I161" s="60"/>
      <c r="J161" s="60"/>
      <c r="K161" s="723"/>
      <c r="L161" s="60"/>
      <c r="M161" s="60"/>
      <c r="N161" s="60"/>
      <c r="O161" s="60"/>
      <c r="P161" s="60"/>
      <c r="Q161" s="60"/>
      <c r="R161" s="60"/>
      <c r="S161" s="60"/>
      <c r="T161" s="60"/>
      <c r="U161" s="60"/>
      <c r="V161" s="60"/>
      <c r="W161" s="60"/>
    </row>
    <row r="162" spans="2:23" ht="15.75" customHeight="1">
      <c r="B162" s="60"/>
      <c r="C162" s="60"/>
      <c r="D162" s="723"/>
      <c r="E162" s="60"/>
      <c r="F162" s="60"/>
      <c r="G162" s="723"/>
      <c r="H162" s="60"/>
      <c r="I162" s="60"/>
      <c r="J162" s="60"/>
      <c r="K162" s="723"/>
      <c r="L162" s="60"/>
      <c r="M162" s="60"/>
      <c r="N162" s="60"/>
      <c r="O162" s="60"/>
      <c r="P162" s="60"/>
      <c r="Q162" s="60"/>
      <c r="R162" s="60"/>
      <c r="S162" s="60"/>
      <c r="T162" s="60"/>
      <c r="U162" s="60"/>
      <c r="V162" s="60"/>
      <c r="W162" s="60"/>
    </row>
    <row r="163" spans="2:23" ht="15.75" customHeight="1">
      <c r="B163" s="60"/>
      <c r="C163" s="60"/>
      <c r="D163" s="723"/>
      <c r="E163" s="60"/>
      <c r="F163" s="60"/>
      <c r="G163" s="723"/>
      <c r="H163" s="60"/>
      <c r="I163" s="60"/>
      <c r="J163" s="60"/>
      <c r="K163" s="723"/>
      <c r="L163" s="60"/>
      <c r="M163" s="60"/>
      <c r="N163" s="60"/>
      <c r="O163" s="60"/>
      <c r="P163" s="60"/>
      <c r="Q163" s="60"/>
      <c r="R163" s="60"/>
      <c r="S163" s="60"/>
      <c r="T163" s="60"/>
      <c r="U163" s="60"/>
      <c r="V163" s="60"/>
      <c r="W163" s="60"/>
    </row>
    <row r="164" spans="2:23" ht="15.75" customHeight="1">
      <c r="B164" s="60"/>
      <c r="C164" s="60"/>
      <c r="D164" s="723"/>
      <c r="E164" s="60"/>
      <c r="F164" s="60"/>
      <c r="G164" s="723"/>
      <c r="H164" s="60"/>
      <c r="I164" s="60"/>
      <c r="J164" s="60"/>
      <c r="K164" s="723"/>
      <c r="L164" s="60"/>
      <c r="M164" s="60"/>
      <c r="N164" s="60"/>
      <c r="O164" s="60"/>
      <c r="P164" s="60"/>
      <c r="Q164" s="60"/>
      <c r="R164" s="60"/>
      <c r="S164" s="60"/>
      <c r="T164" s="60"/>
      <c r="U164" s="60"/>
      <c r="V164" s="60"/>
      <c r="W164" s="60"/>
    </row>
    <row r="165" spans="2:23" ht="15.75" customHeight="1">
      <c r="B165" s="60"/>
      <c r="C165" s="60"/>
      <c r="D165" s="723"/>
      <c r="E165" s="60"/>
      <c r="F165" s="60"/>
      <c r="G165" s="723"/>
      <c r="H165" s="60"/>
      <c r="I165" s="60"/>
      <c r="J165" s="60"/>
      <c r="K165" s="723"/>
      <c r="L165" s="60"/>
      <c r="M165" s="60"/>
      <c r="N165" s="60"/>
      <c r="O165" s="60"/>
      <c r="P165" s="60"/>
      <c r="Q165" s="60"/>
      <c r="R165" s="60"/>
      <c r="S165" s="60"/>
      <c r="T165" s="60"/>
      <c r="U165" s="60"/>
      <c r="V165" s="60"/>
      <c r="W165" s="60"/>
    </row>
    <row r="166" spans="2:23" ht="15.75" customHeight="1">
      <c r="B166" s="60"/>
      <c r="C166" s="60"/>
      <c r="D166" s="723"/>
      <c r="E166" s="60"/>
      <c r="F166" s="60"/>
      <c r="G166" s="723"/>
      <c r="H166" s="60"/>
      <c r="I166" s="60"/>
      <c r="J166" s="60"/>
      <c r="K166" s="723"/>
      <c r="L166" s="60"/>
      <c r="M166" s="60"/>
      <c r="N166" s="60"/>
      <c r="O166" s="60"/>
      <c r="P166" s="60"/>
      <c r="Q166" s="60"/>
      <c r="R166" s="60"/>
      <c r="S166" s="60"/>
      <c r="T166" s="60"/>
      <c r="U166" s="60"/>
      <c r="V166" s="60"/>
      <c r="W166" s="60"/>
    </row>
    <row r="167" spans="2:23" ht="15.75" customHeight="1">
      <c r="B167" s="60"/>
      <c r="C167" s="60"/>
      <c r="D167" s="723"/>
      <c r="E167" s="60"/>
      <c r="F167" s="60"/>
      <c r="G167" s="723"/>
      <c r="H167" s="60"/>
      <c r="I167" s="60"/>
      <c r="J167" s="60"/>
      <c r="K167" s="723"/>
      <c r="L167" s="60"/>
      <c r="M167" s="60"/>
      <c r="N167" s="60"/>
      <c r="O167" s="60"/>
      <c r="P167" s="60"/>
      <c r="Q167" s="60"/>
      <c r="R167" s="60"/>
      <c r="S167" s="60"/>
      <c r="T167" s="60"/>
      <c r="U167" s="60"/>
      <c r="V167" s="60"/>
      <c r="W167" s="60"/>
    </row>
    <row r="168" spans="2:23" ht="15.75" customHeight="1">
      <c r="B168" s="60"/>
      <c r="C168" s="60"/>
      <c r="D168" s="723"/>
      <c r="E168" s="60"/>
      <c r="F168" s="60"/>
      <c r="G168" s="723"/>
      <c r="H168" s="60"/>
      <c r="I168" s="60"/>
      <c r="J168" s="60"/>
      <c r="K168" s="723"/>
      <c r="L168" s="60"/>
      <c r="M168" s="60"/>
      <c r="N168" s="60"/>
      <c r="O168" s="60"/>
      <c r="P168" s="60"/>
      <c r="Q168" s="60"/>
      <c r="R168" s="60"/>
      <c r="S168" s="60"/>
      <c r="T168" s="60"/>
      <c r="U168" s="60"/>
      <c r="V168" s="60"/>
      <c r="W168" s="60"/>
    </row>
    <row r="169" spans="2:23" ht="15.75" customHeight="1">
      <c r="B169" s="60"/>
      <c r="C169" s="60"/>
      <c r="D169" s="723"/>
      <c r="E169" s="60"/>
      <c r="F169" s="60"/>
      <c r="G169" s="723"/>
      <c r="H169" s="60"/>
      <c r="I169" s="60"/>
      <c r="J169" s="60"/>
      <c r="K169" s="723"/>
      <c r="L169" s="60"/>
      <c r="M169" s="60"/>
      <c r="N169" s="60"/>
      <c r="O169" s="60"/>
      <c r="P169" s="60"/>
      <c r="Q169" s="60"/>
      <c r="R169" s="60"/>
      <c r="S169" s="60"/>
      <c r="T169" s="60"/>
      <c r="U169" s="60"/>
      <c r="V169" s="60"/>
      <c r="W169" s="60"/>
    </row>
    <row r="170" spans="2:23" ht="15.75" customHeight="1">
      <c r="B170" s="60"/>
      <c r="C170" s="60"/>
      <c r="D170" s="723"/>
      <c r="E170" s="60"/>
      <c r="F170" s="60"/>
      <c r="G170" s="723"/>
      <c r="H170" s="60"/>
      <c r="I170" s="60"/>
      <c r="J170" s="60"/>
      <c r="K170" s="723"/>
      <c r="L170" s="60"/>
      <c r="M170" s="60"/>
      <c r="N170" s="60"/>
      <c r="O170" s="60"/>
      <c r="P170" s="60"/>
      <c r="Q170" s="60"/>
      <c r="R170" s="60"/>
      <c r="S170" s="60"/>
      <c r="T170" s="60"/>
      <c r="U170" s="60"/>
      <c r="V170" s="60"/>
      <c r="W170" s="60"/>
    </row>
    <row r="171" spans="2:23" ht="15.75" customHeight="1">
      <c r="B171" s="60"/>
      <c r="C171" s="60"/>
      <c r="D171" s="723"/>
      <c r="E171" s="60"/>
      <c r="F171" s="60"/>
      <c r="G171" s="723"/>
      <c r="H171" s="60"/>
      <c r="I171" s="60"/>
      <c r="J171" s="60"/>
      <c r="K171" s="723"/>
      <c r="L171" s="60"/>
      <c r="M171" s="60"/>
      <c r="N171" s="60"/>
      <c r="O171" s="60"/>
      <c r="P171" s="60"/>
      <c r="Q171" s="60"/>
      <c r="R171" s="60"/>
      <c r="S171" s="60"/>
      <c r="T171" s="60"/>
      <c r="U171" s="60"/>
      <c r="V171" s="60"/>
      <c r="W171" s="60"/>
    </row>
    <row r="172" spans="2:23" ht="15.75" customHeight="1">
      <c r="B172" s="60"/>
      <c r="C172" s="60"/>
      <c r="D172" s="723"/>
      <c r="E172" s="60"/>
      <c r="F172" s="60"/>
      <c r="G172" s="723"/>
      <c r="H172" s="60"/>
      <c r="I172" s="60"/>
      <c r="J172" s="60"/>
      <c r="K172" s="723"/>
      <c r="L172" s="60"/>
      <c r="M172" s="60"/>
      <c r="N172" s="60"/>
      <c r="O172" s="60"/>
      <c r="P172" s="60"/>
      <c r="Q172" s="60"/>
      <c r="R172" s="60"/>
      <c r="S172" s="60"/>
      <c r="T172" s="60"/>
      <c r="U172" s="60"/>
      <c r="V172" s="60"/>
      <c r="W172" s="60"/>
    </row>
    <row r="173" spans="2:23" ht="15.75" customHeight="1">
      <c r="B173" s="60"/>
      <c r="C173" s="60"/>
      <c r="D173" s="723"/>
      <c r="E173" s="60"/>
      <c r="F173" s="60"/>
      <c r="G173" s="723"/>
      <c r="H173" s="60"/>
      <c r="I173" s="60"/>
      <c r="J173" s="60"/>
      <c r="K173" s="723"/>
      <c r="L173" s="60"/>
      <c r="M173" s="60"/>
      <c r="N173" s="60"/>
      <c r="O173" s="60"/>
      <c r="P173" s="60"/>
      <c r="Q173" s="60"/>
      <c r="R173" s="60"/>
      <c r="S173" s="60"/>
      <c r="T173" s="60"/>
      <c r="U173" s="60"/>
      <c r="V173" s="60"/>
      <c r="W173" s="60"/>
    </row>
    <row r="174" spans="2:23" ht="15.75" customHeight="1">
      <c r="B174" s="60"/>
      <c r="C174" s="60"/>
      <c r="D174" s="723"/>
      <c r="E174" s="60"/>
      <c r="F174" s="60"/>
      <c r="G174" s="723"/>
      <c r="H174" s="60"/>
      <c r="I174" s="60"/>
      <c r="J174" s="60"/>
      <c r="K174" s="723"/>
      <c r="L174" s="60"/>
      <c r="M174" s="60"/>
      <c r="N174" s="60"/>
      <c r="O174" s="60"/>
      <c r="P174" s="60"/>
      <c r="Q174" s="60"/>
      <c r="R174" s="60"/>
      <c r="S174" s="60"/>
      <c r="T174" s="60"/>
      <c r="U174" s="60"/>
      <c r="V174" s="60"/>
      <c r="W174" s="60"/>
    </row>
    <row r="175" spans="2:23" ht="15.75" customHeight="1">
      <c r="B175" s="60"/>
      <c r="C175" s="60"/>
      <c r="D175" s="723"/>
      <c r="E175" s="60"/>
      <c r="F175" s="60"/>
      <c r="G175" s="723"/>
      <c r="H175" s="60"/>
      <c r="I175" s="60"/>
      <c r="J175" s="60"/>
      <c r="K175" s="723"/>
      <c r="L175" s="60"/>
      <c r="M175" s="60"/>
      <c r="N175" s="60"/>
      <c r="O175" s="60"/>
      <c r="P175" s="60"/>
      <c r="Q175" s="60"/>
      <c r="R175" s="60"/>
      <c r="S175" s="60"/>
      <c r="T175" s="60"/>
      <c r="U175" s="60"/>
      <c r="V175" s="60"/>
      <c r="W175" s="60"/>
    </row>
    <row r="176" spans="2:23" ht="15.75" customHeight="1">
      <c r="B176" s="60"/>
      <c r="C176" s="60"/>
      <c r="D176" s="723"/>
      <c r="E176" s="60"/>
      <c r="F176" s="60"/>
      <c r="G176" s="723"/>
      <c r="H176" s="60"/>
      <c r="I176" s="60"/>
      <c r="J176" s="60"/>
      <c r="K176" s="723"/>
      <c r="L176" s="60"/>
      <c r="M176" s="60"/>
      <c r="N176" s="60"/>
      <c r="O176" s="60"/>
      <c r="P176" s="60"/>
      <c r="Q176" s="60"/>
      <c r="R176" s="60"/>
      <c r="S176" s="60"/>
      <c r="T176" s="60"/>
      <c r="U176" s="60"/>
      <c r="V176" s="60"/>
      <c r="W176" s="60"/>
    </row>
    <row r="177" spans="2:23" ht="15.75" customHeight="1">
      <c r="B177" s="60"/>
      <c r="C177" s="60"/>
      <c r="D177" s="723"/>
      <c r="E177" s="60"/>
      <c r="F177" s="60"/>
      <c r="G177" s="723"/>
      <c r="H177" s="60"/>
      <c r="I177" s="60"/>
      <c r="J177" s="60"/>
      <c r="K177" s="723"/>
      <c r="L177" s="60"/>
      <c r="M177" s="60"/>
      <c r="N177" s="60"/>
      <c r="O177" s="60"/>
      <c r="P177" s="60"/>
      <c r="Q177" s="60"/>
      <c r="R177" s="60"/>
      <c r="S177" s="60"/>
      <c r="T177" s="60"/>
      <c r="U177" s="60"/>
      <c r="V177" s="60"/>
      <c r="W177" s="60"/>
    </row>
    <row r="178" spans="2:23" ht="15.75" customHeight="1">
      <c r="B178" s="60"/>
      <c r="C178" s="60"/>
      <c r="D178" s="723"/>
      <c r="E178" s="60"/>
      <c r="F178" s="60"/>
      <c r="G178" s="723"/>
      <c r="H178" s="60"/>
      <c r="I178" s="60"/>
      <c r="J178" s="60"/>
      <c r="K178" s="723"/>
      <c r="L178" s="60"/>
      <c r="M178" s="60"/>
      <c r="N178" s="60"/>
      <c r="O178" s="60"/>
      <c r="P178" s="60"/>
      <c r="Q178" s="60"/>
      <c r="R178" s="60"/>
      <c r="S178" s="60"/>
      <c r="T178" s="60"/>
      <c r="U178" s="60"/>
      <c r="V178" s="60"/>
      <c r="W178" s="60"/>
    </row>
    <row r="179" spans="2:23" ht="15.75" customHeight="1">
      <c r="B179" s="60"/>
      <c r="C179" s="60"/>
      <c r="D179" s="723"/>
      <c r="E179" s="60"/>
      <c r="F179" s="60"/>
      <c r="G179" s="723"/>
      <c r="H179" s="60"/>
      <c r="I179" s="60"/>
      <c r="J179" s="60"/>
      <c r="K179" s="723"/>
      <c r="L179" s="60"/>
      <c r="M179" s="60"/>
      <c r="N179" s="60"/>
      <c r="O179" s="60"/>
      <c r="P179" s="60"/>
      <c r="Q179" s="60"/>
      <c r="R179" s="60"/>
      <c r="S179" s="60"/>
      <c r="T179" s="60"/>
      <c r="U179" s="60"/>
      <c r="V179" s="60"/>
      <c r="W179" s="60"/>
    </row>
    <row r="180" spans="2:23" ht="15.75" customHeight="1">
      <c r="B180" s="60"/>
      <c r="C180" s="60"/>
      <c r="D180" s="723"/>
      <c r="E180" s="60"/>
      <c r="F180" s="60"/>
      <c r="G180" s="723"/>
      <c r="H180" s="60"/>
      <c r="I180" s="60"/>
      <c r="J180" s="60"/>
      <c r="K180" s="723"/>
      <c r="L180" s="60"/>
      <c r="M180" s="60"/>
      <c r="N180" s="60"/>
      <c r="O180" s="60"/>
      <c r="P180" s="60"/>
      <c r="Q180" s="60"/>
      <c r="R180" s="60"/>
      <c r="S180" s="60"/>
      <c r="T180" s="60"/>
      <c r="U180" s="60"/>
      <c r="V180" s="60"/>
      <c r="W180" s="60"/>
    </row>
    <row r="181" spans="2:23" ht="15.75" customHeight="1">
      <c r="B181" s="60"/>
      <c r="C181" s="60"/>
      <c r="D181" s="723"/>
      <c r="E181" s="60"/>
      <c r="F181" s="60"/>
      <c r="G181" s="723"/>
      <c r="H181" s="60"/>
      <c r="I181" s="60"/>
      <c r="J181" s="60"/>
      <c r="K181" s="723"/>
      <c r="L181" s="60"/>
      <c r="M181" s="60"/>
      <c r="N181" s="60"/>
      <c r="O181" s="60"/>
      <c r="P181" s="60"/>
      <c r="Q181" s="60"/>
      <c r="R181" s="60"/>
      <c r="S181" s="60"/>
      <c r="T181" s="60"/>
      <c r="U181" s="60"/>
      <c r="V181" s="60"/>
      <c r="W181" s="60"/>
    </row>
    <row r="182" spans="2:23" ht="15.75" customHeight="1">
      <c r="B182" s="60"/>
      <c r="C182" s="60"/>
      <c r="D182" s="723"/>
      <c r="E182" s="60"/>
      <c r="F182" s="60"/>
      <c r="G182" s="723"/>
      <c r="H182" s="60"/>
      <c r="I182" s="60"/>
      <c r="J182" s="60"/>
      <c r="K182" s="723"/>
      <c r="L182" s="60"/>
      <c r="M182" s="60"/>
      <c r="N182" s="60"/>
      <c r="O182" s="60"/>
      <c r="P182" s="60"/>
      <c r="Q182" s="60"/>
      <c r="R182" s="60"/>
      <c r="S182" s="60"/>
      <c r="T182" s="60"/>
      <c r="U182" s="60"/>
      <c r="V182" s="60"/>
      <c r="W182" s="60"/>
    </row>
    <row r="183" spans="2:23" ht="15.75" customHeight="1">
      <c r="B183" s="60"/>
      <c r="C183" s="60"/>
      <c r="D183" s="723"/>
      <c r="E183" s="60"/>
      <c r="F183" s="60"/>
      <c r="G183" s="723"/>
      <c r="H183" s="60"/>
      <c r="I183" s="60"/>
      <c r="J183" s="60"/>
      <c r="K183" s="723"/>
      <c r="L183" s="60"/>
      <c r="M183" s="60"/>
      <c r="N183" s="60"/>
      <c r="O183" s="60"/>
      <c r="P183" s="60"/>
      <c r="Q183" s="60"/>
      <c r="R183" s="60"/>
      <c r="S183" s="60"/>
      <c r="T183" s="60"/>
      <c r="U183" s="60"/>
      <c r="V183" s="60"/>
      <c r="W183" s="60"/>
    </row>
    <row r="184" spans="2:23" ht="15.75" customHeight="1">
      <c r="B184" s="60"/>
      <c r="C184" s="60"/>
      <c r="D184" s="723"/>
      <c r="E184" s="60"/>
      <c r="F184" s="60"/>
      <c r="G184" s="723"/>
      <c r="H184" s="60"/>
      <c r="I184" s="60"/>
      <c r="J184" s="60"/>
      <c r="K184" s="723"/>
      <c r="L184" s="60"/>
      <c r="M184" s="60"/>
      <c r="N184" s="60"/>
      <c r="O184" s="60"/>
      <c r="P184" s="60"/>
      <c r="Q184" s="60"/>
      <c r="R184" s="60"/>
      <c r="S184" s="60"/>
      <c r="T184" s="60"/>
      <c r="U184" s="60"/>
      <c r="V184" s="60"/>
      <c r="W184" s="60"/>
    </row>
    <row r="185" spans="2:23" ht="15.75" customHeight="1">
      <c r="B185" s="60"/>
      <c r="C185" s="60"/>
      <c r="D185" s="723"/>
      <c r="E185" s="60"/>
      <c r="F185" s="60"/>
      <c r="G185" s="723"/>
      <c r="H185" s="60"/>
      <c r="I185" s="60"/>
      <c r="J185" s="60"/>
      <c r="K185" s="723"/>
      <c r="L185" s="60"/>
      <c r="M185" s="60"/>
      <c r="N185" s="60"/>
      <c r="O185" s="60"/>
      <c r="P185" s="60"/>
      <c r="Q185" s="60"/>
      <c r="R185" s="60"/>
      <c r="S185" s="60"/>
      <c r="T185" s="60"/>
      <c r="U185" s="60"/>
      <c r="V185" s="60"/>
      <c r="W185" s="60"/>
    </row>
    <row r="186" spans="2:23" ht="15.75" customHeight="1">
      <c r="B186" s="60"/>
      <c r="C186" s="60"/>
      <c r="D186" s="723"/>
      <c r="E186" s="60"/>
      <c r="F186" s="60"/>
      <c r="G186" s="723"/>
      <c r="H186" s="60"/>
      <c r="I186" s="60"/>
      <c r="J186" s="60"/>
      <c r="K186" s="723"/>
      <c r="L186" s="60"/>
      <c r="M186" s="60"/>
      <c r="N186" s="60"/>
      <c r="O186" s="60"/>
      <c r="P186" s="60"/>
      <c r="Q186" s="60"/>
      <c r="R186" s="60"/>
      <c r="S186" s="60"/>
      <c r="T186" s="60"/>
      <c r="U186" s="60"/>
      <c r="V186" s="60"/>
      <c r="W186" s="60"/>
    </row>
    <row r="187" spans="2:23" ht="15.75" customHeight="1">
      <c r="B187" s="60"/>
      <c r="C187" s="60"/>
      <c r="D187" s="723"/>
      <c r="E187" s="60"/>
      <c r="F187" s="60"/>
      <c r="G187" s="723"/>
      <c r="H187" s="60"/>
      <c r="I187" s="60"/>
      <c r="J187" s="60"/>
      <c r="K187" s="723"/>
      <c r="L187" s="60"/>
      <c r="M187" s="60"/>
      <c r="N187" s="60"/>
      <c r="O187" s="60"/>
      <c r="P187" s="60"/>
      <c r="Q187" s="60"/>
      <c r="R187" s="60"/>
      <c r="S187" s="60"/>
      <c r="T187" s="60"/>
      <c r="U187" s="60"/>
      <c r="V187" s="60"/>
      <c r="W187" s="60"/>
    </row>
    <row r="188" spans="2:23" ht="15.75" customHeight="1">
      <c r="B188" s="60"/>
      <c r="C188" s="60"/>
      <c r="D188" s="723"/>
      <c r="E188" s="60"/>
      <c r="F188" s="60"/>
      <c r="G188" s="723"/>
      <c r="H188" s="60"/>
      <c r="I188" s="60"/>
      <c r="J188" s="60"/>
      <c r="K188" s="723"/>
      <c r="L188" s="60"/>
      <c r="M188" s="60"/>
      <c r="N188" s="60"/>
      <c r="O188" s="60"/>
      <c r="P188" s="60"/>
      <c r="Q188" s="60"/>
      <c r="R188" s="60"/>
      <c r="S188" s="60"/>
      <c r="T188" s="60"/>
      <c r="U188" s="60"/>
      <c r="V188" s="60"/>
      <c r="W188" s="60"/>
    </row>
    <row r="189" spans="2:23" ht="15.75" customHeight="1">
      <c r="B189" s="60"/>
      <c r="C189" s="60"/>
      <c r="D189" s="723"/>
      <c r="E189" s="60"/>
      <c r="F189" s="60"/>
      <c r="G189" s="723"/>
      <c r="H189" s="60"/>
      <c r="I189" s="60"/>
      <c r="J189" s="60"/>
      <c r="K189" s="723"/>
      <c r="L189" s="60"/>
      <c r="M189" s="60"/>
      <c r="N189" s="60"/>
      <c r="O189" s="60"/>
      <c r="P189" s="60"/>
      <c r="Q189" s="60"/>
      <c r="R189" s="60"/>
      <c r="S189" s="60"/>
      <c r="T189" s="60"/>
      <c r="U189" s="60"/>
      <c r="V189" s="60"/>
      <c r="W189" s="60"/>
    </row>
    <row r="190" spans="2:23" ht="15.75" customHeight="1">
      <c r="B190" s="60"/>
      <c r="C190" s="60"/>
      <c r="D190" s="723"/>
      <c r="E190" s="60"/>
      <c r="F190" s="60"/>
      <c r="G190" s="723"/>
      <c r="H190" s="60"/>
      <c r="I190" s="60"/>
      <c r="J190" s="60"/>
      <c r="K190" s="723"/>
      <c r="L190" s="60"/>
      <c r="M190" s="60"/>
      <c r="N190" s="60"/>
      <c r="O190" s="60"/>
      <c r="P190" s="60"/>
      <c r="Q190" s="60"/>
      <c r="R190" s="60"/>
      <c r="S190" s="60"/>
      <c r="T190" s="60"/>
      <c r="U190" s="60"/>
      <c r="V190" s="60"/>
      <c r="W190" s="60"/>
    </row>
    <row r="191" spans="2:23" ht="15.75" customHeight="1">
      <c r="B191" s="60"/>
      <c r="C191" s="60"/>
      <c r="D191" s="723"/>
      <c r="E191" s="60"/>
      <c r="F191" s="60"/>
      <c r="G191" s="723"/>
      <c r="H191" s="60"/>
      <c r="I191" s="60"/>
      <c r="J191" s="60"/>
      <c r="K191" s="723"/>
      <c r="L191" s="60"/>
      <c r="M191" s="60"/>
      <c r="N191" s="60"/>
      <c r="O191" s="60"/>
      <c r="P191" s="60"/>
      <c r="Q191" s="60"/>
      <c r="R191" s="60"/>
      <c r="S191" s="60"/>
      <c r="T191" s="60"/>
      <c r="U191" s="60"/>
      <c r="V191" s="60"/>
      <c r="W191" s="60"/>
    </row>
    <row r="192" spans="2:23" ht="15.75" customHeight="1">
      <c r="B192" s="60"/>
      <c r="C192" s="60"/>
      <c r="D192" s="723"/>
      <c r="E192" s="60"/>
      <c r="F192" s="60"/>
      <c r="G192" s="723"/>
      <c r="H192" s="60"/>
      <c r="I192" s="60"/>
      <c r="J192" s="60"/>
      <c r="K192" s="723"/>
      <c r="L192" s="60"/>
      <c r="M192" s="60"/>
      <c r="N192" s="60"/>
      <c r="O192" s="60"/>
      <c r="P192" s="60"/>
      <c r="Q192" s="60"/>
      <c r="R192" s="60"/>
      <c r="S192" s="60"/>
      <c r="T192" s="60"/>
      <c r="U192" s="60"/>
      <c r="V192" s="60"/>
      <c r="W192" s="60"/>
    </row>
    <row r="193" spans="2:23" ht="15.75" customHeight="1">
      <c r="B193" s="60"/>
      <c r="C193" s="60"/>
      <c r="D193" s="723"/>
      <c r="E193" s="60"/>
      <c r="F193" s="60"/>
      <c r="G193" s="723"/>
      <c r="H193" s="60"/>
      <c r="I193" s="60"/>
      <c r="J193" s="60"/>
      <c r="K193" s="723"/>
      <c r="L193" s="60"/>
      <c r="M193" s="60"/>
      <c r="N193" s="60"/>
      <c r="O193" s="60"/>
      <c r="P193" s="60"/>
      <c r="Q193" s="60"/>
      <c r="R193" s="60"/>
      <c r="S193" s="60"/>
      <c r="T193" s="60"/>
      <c r="U193" s="60"/>
      <c r="V193" s="60"/>
      <c r="W193" s="60"/>
    </row>
    <row r="194" spans="2:23" ht="15.75" customHeight="1">
      <c r="B194" s="60"/>
      <c r="C194" s="60"/>
      <c r="D194" s="723"/>
      <c r="E194" s="60"/>
      <c r="F194" s="60"/>
      <c r="G194" s="723"/>
      <c r="H194" s="60"/>
      <c r="I194" s="60"/>
      <c r="J194" s="60"/>
      <c r="K194" s="723"/>
      <c r="L194" s="60"/>
      <c r="M194" s="60"/>
      <c r="N194" s="60"/>
      <c r="O194" s="60"/>
      <c r="P194" s="60"/>
      <c r="Q194" s="60"/>
      <c r="R194" s="60"/>
      <c r="S194" s="60"/>
      <c r="T194" s="60"/>
      <c r="U194" s="60"/>
      <c r="V194" s="60"/>
      <c r="W194" s="60"/>
    </row>
    <row r="195" spans="2:23" ht="15.75" customHeight="1">
      <c r="B195" s="60"/>
      <c r="C195" s="60"/>
      <c r="D195" s="723"/>
      <c r="E195" s="60"/>
      <c r="F195" s="60"/>
      <c r="G195" s="723"/>
      <c r="H195" s="60"/>
      <c r="I195" s="60"/>
      <c r="J195" s="60"/>
      <c r="K195" s="723"/>
      <c r="L195" s="60"/>
      <c r="M195" s="60"/>
      <c r="N195" s="60"/>
      <c r="O195" s="60"/>
      <c r="P195" s="60"/>
      <c r="Q195" s="60"/>
      <c r="R195" s="60"/>
      <c r="S195" s="60"/>
      <c r="T195" s="60"/>
      <c r="U195" s="60"/>
      <c r="V195" s="60"/>
      <c r="W195" s="60"/>
    </row>
    <row r="196" spans="2:23" ht="15.75" customHeight="1">
      <c r="B196" s="60"/>
      <c r="C196" s="60"/>
      <c r="D196" s="723"/>
      <c r="E196" s="60"/>
      <c r="F196" s="60"/>
      <c r="G196" s="723"/>
      <c r="H196" s="60"/>
      <c r="I196" s="60"/>
      <c r="J196" s="60"/>
      <c r="K196" s="723"/>
      <c r="L196" s="60"/>
      <c r="M196" s="60"/>
      <c r="N196" s="60"/>
      <c r="O196" s="60"/>
      <c r="P196" s="60"/>
      <c r="Q196" s="60"/>
      <c r="R196" s="60"/>
      <c r="S196" s="60"/>
      <c r="T196" s="60"/>
      <c r="U196" s="60"/>
      <c r="V196" s="60"/>
      <c r="W196" s="60"/>
    </row>
    <row r="197" spans="2:23" ht="15.75" customHeight="1">
      <c r="B197" s="60"/>
      <c r="C197" s="60"/>
      <c r="D197" s="723"/>
      <c r="E197" s="60"/>
      <c r="F197" s="60"/>
      <c r="G197" s="723"/>
      <c r="H197" s="60"/>
      <c r="I197" s="60"/>
      <c r="J197" s="60"/>
      <c r="K197" s="723"/>
      <c r="L197" s="60"/>
      <c r="M197" s="60"/>
      <c r="N197" s="60"/>
      <c r="O197" s="60"/>
      <c r="P197" s="60"/>
      <c r="Q197" s="60"/>
      <c r="R197" s="60"/>
      <c r="S197" s="60"/>
      <c r="T197" s="60"/>
      <c r="U197" s="60"/>
      <c r="V197" s="60"/>
      <c r="W197" s="60"/>
    </row>
    <row r="198" spans="2:23" ht="15.75" customHeight="1">
      <c r="B198" s="60"/>
      <c r="C198" s="60"/>
      <c r="D198" s="723"/>
      <c r="E198" s="60"/>
      <c r="F198" s="60"/>
      <c r="G198" s="723"/>
      <c r="H198" s="60"/>
      <c r="I198" s="60"/>
      <c r="J198" s="60"/>
      <c r="K198" s="723"/>
      <c r="L198" s="60"/>
      <c r="M198" s="60"/>
      <c r="N198" s="60"/>
      <c r="O198" s="60"/>
      <c r="P198" s="60"/>
      <c r="Q198" s="60"/>
      <c r="R198" s="60"/>
      <c r="S198" s="60"/>
      <c r="T198" s="60"/>
      <c r="U198" s="60"/>
      <c r="V198" s="60"/>
      <c r="W198" s="60"/>
    </row>
    <row r="199" spans="2:23" ht="15.75" customHeight="1">
      <c r="B199" s="60"/>
      <c r="C199" s="60"/>
      <c r="D199" s="723"/>
      <c r="E199" s="60"/>
      <c r="F199" s="60"/>
      <c r="G199" s="723"/>
      <c r="H199" s="60"/>
      <c r="I199" s="60"/>
      <c r="J199" s="60"/>
      <c r="K199" s="723"/>
      <c r="L199" s="60"/>
      <c r="M199" s="60"/>
      <c r="N199" s="60"/>
      <c r="O199" s="60"/>
      <c r="P199" s="60"/>
      <c r="Q199" s="60"/>
      <c r="R199" s="60"/>
      <c r="S199" s="60"/>
      <c r="T199" s="60"/>
      <c r="U199" s="60"/>
      <c r="V199" s="60"/>
      <c r="W199" s="60"/>
    </row>
    <row r="200" spans="2:23" ht="15.75" customHeight="1">
      <c r="B200" s="60"/>
      <c r="C200" s="60"/>
      <c r="D200" s="723"/>
      <c r="E200" s="60"/>
      <c r="F200" s="60"/>
      <c r="G200" s="723"/>
      <c r="H200" s="60"/>
      <c r="I200" s="60"/>
      <c r="J200" s="60"/>
      <c r="K200" s="723"/>
      <c r="L200" s="60"/>
      <c r="M200" s="60"/>
      <c r="N200" s="60"/>
      <c r="O200" s="60"/>
      <c r="P200" s="60"/>
      <c r="Q200" s="60"/>
      <c r="R200" s="60"/>
      <c r="S200" s="60"/>
      <c r="T200" s="60"/>
      <c r="U200" s="60"/>
      <c r="V200" s="60"/>
      <c r="W200" s="60"/>
    </row>
    <row r="201" spans="2:23" ht="15.75" customHeight="1">
      <c r="B201" s="60"/>
      <c r="C201" s="60"/>
      <c r="D201" s="723"/>
      <c r="E201" s="60"/>
      <c r="F201" s="60"/>
      <c r="G201" s="723"/>
      <c r="H201" s="60"/>
      <c r="I201" s="60"/>
      <c r="J201" s="60"/>
      <c r="K201" s="723"/>
      <c r="L201" s="60"/>
      <c r="M201" s="60"/>
      <c r="N201" s="60"/>
      <c r="O201" s="60"/>
      <c r="P201" s="60"/>
      <c r="Q201" s="60"/>
      <c r="R201" s="60"/>
      <c r="S201" s="60"/>
      <c r="T201" s="60"/>
      <c r="U201" s="60"/>
      <c r="V201" s="60"/>
      <c r="W201" s="60"/>
    </row>
    <row r="202" spans="2:23" ht="15.75" customHeight="1">
      <c r="B202" s="60"/>
      <c r="C202" s="60"/>
      <c r="D202" s="723"/>
      <c r="E202" s="60"/>
      <c r="F202" s="60"/>
      <c r="G202" s="723"/>
      <c r="H202" s="60"/>
      <c r="I202" s="60"/>
      <c r="J202" s="60"/>
      <c r="K202" s="723"/>
      <c r="L202" s="60"/>
      <c r="M202" s="60"/>
      <c r="N202" s="60"/>
      <c r="O202" s="60"/>
      <c r="P202" s="60"/>
      <c r="Q202" s="60"/>
      <c r="R202" s="60"/>
      <c r="S202" s="60"/>
      <c r="T202" s="60"/>
      <c r="U202" s="60"/>
      <c r="V202" s="60"/>
      <c r="W202" s="60"/>
    </row>
    <row r="203" spans="2:23" ht="15.75" customHeight="1">
      <c r="B203" s="60"/>
      <c r="C203" s="60"/>
      <c r="D203" s="723"/>
      <c r="E203" s="60"/>
      <c r="F203" s="60"/>
      <c r="G203" s="723"/>
      <c r="H203" s="60"/>
      <c r="I203" s="60"/>
      <c r="J203" s="60"/>
      <c r="K203" s="723"/>
      <c r="L203" s="60"/>
      <c r="M203" s="60"/>
      <c r="N203" s="60"/>
      <c r="O203" s="60"/>
      <c r="P203" s="60"/>
      <c r="Q203" s="60"/>
      <c r="R203" s="60"/>
      <c r="S203" s="60"/>
      <c r="T203" s="60"/>
      <c r="U203" s="60"/>
      <c r="V203" s="60"/>
      <c r="W203" s="60"/>
    </row>
    <row r="204" spans="2:23" ht="15.75" customHeight="1">
      <c r="B204" s="60"/>
      <c r="C204" s="60"/>
      <c r="D204" s="723"/>
      <c r="E204" s="60"/>
      <c r="F204" s="60"/>
      <c r="G204" s="723"/>
      <c r="H204" s="60"/>
      <c r="I204" s="60"/>
      <c r="J204" s="60"/>
      <c r="K204" s="723"/>
      <c r="L204" s="60"/>
      <c r="M204" s="60"/>
      <c r="N204" s="60"/>
      <c r="O204" s="60"/>
      <c r="P204" s="60"/>
      <c r="Q204" s="60"/>
      <c r="R204" s="60"/>
      <c r="S204" s="60"/>
      <c r="T204" s="60"/>
      <c r="U204" s="60"/>
      <c r="V204" s="60"/>
      <c r="W204" s="60"/>
    </row>
    <row r="205" spans="2:23" ht="15.75" customHeight="1">
      <c r="B205" s="60"/>
      <c r="C205" s="60"/>
      <c r="D205" s="723"/>
      <c r="E205" s="60"/>
      <c r="F205" s="60"/>
      <c r="G205" s="723"/>
      <c r="H205" s="60"/>
      <c r="I205" s="60"/>
      <c r="J205" s="60"/>
      <c r="K205" s="723"/>
      <c r="L205" s="60"/>
      <c r="M205" s="60"/>
      <c r="N205" s="60"/>
      <c r="O205" s="60"/>
      <c r="P205" s="60"/>
      <c r="Q205" s="60"/>
      <c r="R205" s="60"/>
      <c r="S205" s="60"/>
      <c r="T205" s="60"/>
      <c r="U205" s="60"/>
      <c r="V205" s="60"/>
      <c r="W205" s="60"/>
    </row>
    <row r="206" spans="2:23" ht="15.75" customHeight="1">
      <c r="B206" s="60"/>
      <c r="C206" s="60"/>
      <c r="D206" s="723"/>
      <c r="E206" s="60"/>
      <c r="F206" s="60"/>
      <c r="G206" s="723"/>
      <c r="H206" s="60"/>
      <c r="I206" s="60"/>
      <c r="J206" s="60"/>
      <c r="K206" s="723"/>
      <c r="L206" s="60"/>
      <c r="M206" s="60"/>
      <c r="N206" s="60"/>
      <c r="O206" s="60"/>
      <c r="P206" s="60"/>
      <c r="Q206" s="60"/>
      <c r="R206" s="60"/>
      <c r="S206" s="60"/>
      <c r="T206" s="60"/>
      <c r="U206" s="60"/>
      <c r="V206" s="60"/>
      <c r="W206" s="60"/>
    </row>
    <row r="207" spans="2:23" ht="15.75" customHeight="1">
      <c r="B207" s="60"/>
      <c r="C207" s="60"/>
      <c r="D207" s="723"/>
      <c r="E207" s="60"/>
      <c r="F207" s="60"/>
      <c r="G207" s="723"/>
      <c r="H207" s="60"/>
      <c r="I207" s="60"/>
      <c r="J207" s="60"/>
      <c r="K207" s="723"/>
      <c r="L207" s="60"/>
      <c r="M207" s="60"/>
      <c r="N207" s="60"/>
      <c r="O207" s="60"/>
      <c r="P207" s="60"/>
      <c r="Q207" s="60"/>
      <c r="R207" s="60"/>
      <c r="S207" s="60"/>
      <c r="T207" s="60"/>
      <c r="U207" s="60"/>
      <c r="V207" s="60"/>
      <c r="W207" s="60"/>
    </row>
    <row r="208" spans="2:23" ht="15.75" customHeight="1">
      <c r="B208" s="60"/>
      <c r="C208" s="60"/>
      <c r="D208" s="723"/>
      <c r="E208" s="60"/>
      <c r="F208" s="60"/>
      <c r="G208" s="723"/>
      <c r="H208" s="60"/>
      <c r="I208" s="60"/>
      <c r="J208" s="60"/>
      <c r="K208" s="723"/>
      <c r="L208" s="60"/>
      <c r="M208" s="60"/>
      <c r="N208" s="60"/>
      <c r="O208" s="60"/>
      <c r="P208" s="60"/>
      <c r="Q208" s="60"/>
      <c r="R208" s="60"/>
      <c r="S208" s="60"/>
      <c r="T208" s="60"/>
      <c r="U208" s="60"/>
      <c r="V208" s="60"/>
      <c r="W208" s="60"/>
    </row>
    <row r="209" spans="2:23" ht="15.75" customHeight="1">
      <c r="B209" s="60"/>
      <c r="C209" s="60"/>
      <c r="D209" s="723"/>
      <c r="E209" s="60"/>
      <c r="F209" s="60"/>
      <c r="G209" s="723"/>
      <c r="H209" s="60"/>
      <c r="I209" s="60"/>
      <c r="J209" s="60"/>
      <c r="K209" s="723"/>
      <c r="L209" s="60"/>
      <c r="M209" s="60"/>
      <c r="N209" s="60"/>
      <c r="O209" s="60"/>
      <c r="P209" s="60"/>
      <c r="Q209" s="60"/>
      <c r="R209" s="60"/>
      <c r="S209" s="60"/>
      <c r="T209" s="60"/>
      <c r="U209" s="60"/>
      <c r="V209" s="60"/>
      <c r="W209" s="60"/>
    </row>
    <row r="210" spans="2:23" ht="15.75" customHeight="1">
      <c r="B210" s="60"/>
      <c r="C210" s="60"/>
      <c r="D210" s="723"/>
      <c r="E210" s="60"/>
      <c r="F210" s="60"/>
      <c r="G210" s="723"/>
      <c r="H210" s="60"/>
      <c r="I210" s="60"/>
      <c r="J210" s="60"/>
      <c r="K210" s="723"/>
      <c r="L210" s="60"/>
      <c r="M210" s="60"/>
      <c r="N210" s="60"/>
      <c r="O210" s="60"/>
      <c r="P210" s="60"/>
      <c r="Q210" s="60"/>
      <c r="R210" s="60"/>
      <c r="S210" s="60"/>
      <c r="T210" s="60"/>
      <c r="U210" s="60"/>
      <c r="V210" s="60"/>
      <c r="W210" s="60"/>
    </row>
    <row r="211" spans="2:23" ht="15.75" customHeight="1">
      <c r="B211" s="60"/>
      <c r="C211" s="60"/>
      <c r="D211" s="723"/>
      <c r="E211" s="60"/>
      <c r="F211" s="60"/>
      <c r="G211" s="723"/>
      <c r="H211" s="60"/>
      <c r="I211" s="60"/>
      <c r="J211" s="60"/>
      <c r="K211" s="723"/>
      <c r="L211" s="60"/>
      <c r="M211" s="60"/>
      <c r="N211" s="60"/>
      <c r="O211" s="60"/>
      <c r="P211" s="60"/>
      <c r="Q211" s="60"/>
      <c r="R211" s="60"/>
      <c r="S211" s="60"/>
      <c r="T211" s="60"/>
      <c r="U211" s="60"/>
      <c r="V211" s="60"/>
      <c r="W211" s="60"/>
    </row>
    <row r="212" spans="2:23" ht="15.75" customHeight="1">
      <c r="B212" s="60"/>
      <c r="C212" s="60"/>
      <c r="D212" s="723"/>
      <c r="E212" s="60"/>
      <c r="F212" s="60"/>
      <c r="G212" s="723"/>
      <c r="H212" s="60"/>
      <c r="I212" s="60"/>
      <c r="J212" s="60"/>
      <c r="K212" s="723"/>
      <c r="L212" s="60"/>
      <c r="M212" s="60"/>
      <c r="N212" s="60"/>
      <c r="O212" s="60"/>
      <c r="P212" s="60"/>
      <c r="Q212" s="60"/>
      <c r="R212" s="60"/>
      <c r="S212" s="60"/>
      <c r="T212" s="60"/>
      <c r="U212" s="60"/>
      <c r="V212" s="60"/>
      <c r="W212" s="60"/>
    </row>
    <row r="213" spans="2:23" ht="15.75" customHeight="1">
      <c r="B213" s="60"/>
      <c r="C213" s="60"/>
      <c r="D213" s="723"/>
      <c r="E213" s="60"/>
      <c r="F213" s="60"/>
      <c r="G213" s="723"/>
      <c r="H213" s="60"/>
      <c r="I213" s="60"/>
      <c r="J213" s="60"/>
      <c r="K213" s="723"/>
      <c r="L213" s="60"/>
      <c r="M213" s="60"/>
      <c r="N213" s="60"/>
      <c r="O213" s="60"/>
      <c r="P213" s="60"/>
      <c r="Q213" s="60"/>
      <c r="R213" s="60"/>
      <c r="S213" s="60"/>
      <c r="T213" s="60"/>
      <c r="U213" s="60"/>
      <c r="V213" s="60"/>
      <c r="W213" s="60"/>
    </row>
    <row r="214" spans="2:23" ht="15.75" customHeight="1">
      <c r="B214" s="60"/>
      <c r="C214" s="60"/>
      <c r="D214" s="723"/>
      <c r="E214" s="60"/>
      <c r="F214" s="60"/>
      <c r="G214" s="723"/>
      <c r="H214" s="60"/>
      <c r="I214" s="60"/>
      <c r="J214" s="60"/>
      <c r="K214" s="723"/>
      <c r="L214" s="60"/>
      <c r="M214" s="60"/>
      <c r="N214" s="60"/>
      <c r="O214" s="60"/>
      <c r="P214" s="60"/>
      <c r="Q214" s="60"/>
      <c r="R214" s="60"/>
      <c r="S214" s="60"/>
      <c r="T214" s="60"/>
      <c r="U214" s="60"/>
      <c r="V214" s="60"/>
      <c r="W214" s="60"/>
    </row>
    <row r="215" spans="2:23" ht="15.75" customHeight="1">
      <c r="B215" s="60"/>
      <c r="C215" s="60"/>
      <c r="D215" s="723"/>
      <c r="E215" s="60"/>
      <c r="F215" s="60"/>
      <c r="G215" s="723"/>
      <c r="H215" s="60"/>
      <c r="I215" s="60"/>
      <c r="J215" s="60"/>
      <c r="K215" s="723"/>
      <c r="L215" s="60"/>
      <c r="M215" s="60"/>
      <c r="N215" s="60"/>
      <c r="O215" s="60"/>
      <c r="P215" s="60"/>
      <c r="Q215" s="60"/>
      <c r="R215" s="60"/>
      <c r="S215" s="60"/>
      <c r="T215" s="60"/>
      <c r="U215" s="60"/>
      <c r="V215" s="60"/>
      <c r="W215" s="60"/>
    </row>
    <row r="216" spans="2:23" ht="15.75" customHeight="1">
      <c r="B216" s="60"/>
      <c r="C216" s="60"/>
      <c r="D216" s="723"/>
      <c r="E216" s="60"/>
      <c r="F216" s="60"/>
      <c r="G216" s="723"/>
      <c r="H216" s="60"/>
      <c r="I216" s="60"/>
      <c r="J216" s="60"/>
      <c r="K216" s="723"/>
      <c r="L216" s="60"/>
      <c r="M216" s="60"/>
      <c r="N216" s="60"/>
      <c r="O216" s="60"/>
      <c r="P216" s="60"/>
      <c r="Q216" s="60"/>
      <c r="R216" s="60"/>
      <c r="S216" s="60"/>
      <c r="T216" s="60"/>
      <c r="U216" s="60"/>
      <c r="V216" s="60"/>
      <c r="W216" s="60"/>
    </row>
    <row r="217" spans="2:23" ht="15.75" customHeight="1">
      <c r="B217" s="60"/>
      <c r="C217" s="60"/>
      <c r="D217" s="723"/>
      <c r="E217" s="60"/>
      <c r="F217" s="60"/>
      <c r="G217" s="723"/>
      <c r="H217" s="60"/>
      <c r="I217" s="60"/>
      <c r="J217" s="60"/>
      <c r="K217" s="723"/>
      <c r="L217" s="60"/>
      <c r="M217" s="60"/>
      <c r="N217" s="60"/>
      <c r="O217" s="60"/>
      <c r="P217" s="60"/>
      <c r="Q217" s="60"/>
      <c r="R217" s="60"/>
      <c r="S217" s="60"/>
      <c r="T217" s="60"/>
      <c r="U217" s="60"/>
      <c r="V217" s="60"/>
      <c r="W217" s="60"/>
    </row>
    <row r="218" spans="2:23" ht="15.75" customHeight="1">
      <c r="B218" s="60"/>
      <c r="C218" s="60"/>
      <c r="D218" s="723"/>
      <c r="E218" s="60"/>
      <c r="F218" s="60"/>
      <c r="G218" s="723"/>
      <c r="H218" s="60"/>
      <c r="I218" s="60"/>
      <c r="J218" s="60"/>
      <c r="K218" s="723"/>
      <c r="L218" s="60"/>
      <c r="M218" s="60"/>
      <c r="N218" s="60"/>
      <c r="O218" s="60"/>
      <c r="P218" s="60"/>
      <c r="Q218" s="60"/>
      <c r="R218" s="60"/>
      <c r="S218" s="60"/>
      <c r="T218" s="60"/>
      <c r="U218" s="60"/>
      <c r="V218" s="60"/>
      <c r="W218" s="60"/>
    </row>
    <row r="219" spans="2:23" ht="15.75" customHeight="1">
      <c r="B219" s="60"/>
      <c r="C219" s="60"/>
      <c r="D219" s="723"/>
      <c r="E219" s="60"/>
      <c r="F219" s="60"/>
      <c r="G219" s="723"/>
      <c r="H219" s="60"/>
      <c r="I219" s="60"/>
      <c r="J219" s="60"/>
      <c r="K219" s="723"/>
      <c r="L219" s="60"/>
      <c r="M219" s="60"/>
      <c r="N219" s="60"/>
      <c r="O219" s="60"/>
      <c r="P219" s="60"/>
      <c r="Q219" s="60"/>
      <c r="R219" s="60"/>
      <c r="S219" s="60"/>
      <c r="T219" s="60"/>
      <c r="U219" s="60"/>
      <c r="V219" s="60"/>
      <c r="W219" s="60"/>
    </row>
    <row r="220" spans="2:23" ht="15.75" customHeight="1">
      <c r="B220" s="60"/>
      <c r="C220" s="60"/>
      <c r="D220" s="723"/>
      <c r="E220" s="60"/>
      <c r="F220" s="60"/>
      <c r="G220" s="723"/>
      <c r="H220" s="60"/>
      <c r="I220" s="60"/>
      <c r="J220" s="60"/>
      <c r="K220" s="723"/>
      <c r="L220" s="60"/>
      <c r="M220" s="60"/>
      <c r="N220" s="60"/>
      <c r="O220" s="60"/>
      <c r="P220" s="60"/>
      <c r="Q220" s="60"/>
      <c r="R220" s="60"/>
      <c r="S220" s="60"/>
      <c r="T220" s="60"/>
      <c r="U220" s="60"/>
      <c r="V220" s="60"/>
      <c r="W220" s="60"/>
    </row>
    <row r="221" spans="2:23" ht="15.75" customHeight="1">
      <c r="B221" s="60"/>
      <c r="C221" s="60"/>
      <c r="D221" s="723"/>
      <c r="E221" s="60"/>
      <c r="F221" s="60"/>
      <c r="G221" s="723"/>
      <c r="H221" s="60"/>
      <c r="I221" s="60"/>
      <c r="J221" s="60"/>
      <c r="K221" s="723"/>
      <c r="L221" s="60"/>
      <c r="M221" s="60"/>
      <c r="N221" s="60"/>
      <c r="O221" s="60"/>
      <c r="P221" s="60"/>
      <c r="Q221" s="60"/>
      <c r="R221" s="60"/>
      <c r="S221" s="60"/>
      <c r="T221" s="60"/>
      <c r="U221" s="60"/>
      <c r="V221" s="60"/>
      <c r="W221" s="60"/>
    </row>
    <row r="222" spans="2:23" ht="15.75" customHeight="1">
      <c r="B222" s="60"/>
      <c r="C222" s="60"/>
      <c r="D222" s="723"/>
      <c r="E222" s="60"/>
      <c r="F222" s="60"/>
      <c r="G222" s="723"/>
      <c r="H222" s="60"/>
      <c r="I222" s="60"/>
      <c r="J222" s="60"/>
      <c r="K222" s="723"/>
      <c r="L222" s="60"/>
      <c r="M222" s="60"/>
      <c r="N222" s="60"/>
      <c r="O222" s="60"/>
      <c r="P222" s="60"/>
      <c r="Q222" s="60"/>
      <c r="R222" s="60"/>
      <c r="S222" s="60"/>
      <c r="T222" s="60"/>
      <c r="U222" s="60"/>
      <c r="V222" s="60"/>
      <c r="W222" s="60"/>
    </row>
    <row r="223" spans="2:23" ht="15.75" customHeight="1">
      <c r="B223" s="60"/>
      <c r="C223" s="60"/>
      <c r="D223" s="723"/>
      <c r="E223" s="60"/>
      <c r="F223" s="60"/>
      <c r="G223" s="723"/>
      <c r="H223" s="60"/>
      <c r="I223" s="60"/>
      <c r="J223" s="60"/>
      <c r="K223" s="723"/>
      <c r="L223" s="60"/>
      <c r="M223" s="60"/>
      <c r="N223" s="60"/>
      <c r="O223" s="60"/>
      <c r="P223" s="60"/>
      <c r="Q223" s="60"/>
      <c r="R223" s="60"/>
      <c r="S223" s="60"/>
      <c r="T223" s="60"/>
      <c r="U223" s="60"/>
      <c r="V223" s="60"/>
      <c r="W223" s="60"/>
    </row>
    <row r="224" spans="2:23" ht="15.75" customHeight="1">
      <c r="K224" s="285"/>
      <c r="W224" s="335"/>
    </row>
    <row r="225" spans="11:23" ht="15.75" customHeight="1">
      <c r="K225" s="285"/>
      <c r="W225" s="335"/>
    </row>
    <row r="226" spans="11:23" ht="15.75" customHeight="1">
      <c r="K226" s="285"/>
      <c r="W226" s="335"/>
    </row>
    <row r="227" spans="11:23" ht="15.75" customHeight="1">
      <c r="K227" s="285"/>
      <c r="W227" s="335"/>
    </row>
    <row r="228" spans="11:23" ht="15.75" customHeight="1">
      <c r="K228" s="285"/>
      <c r="W228" s="335"/>
    </row>
    <row r="229" spans="11:23" ht="15.75" customHeight="1"/>
    <row r="230" spans="11:23" ht="15.75" customHeight="1"/>
    <row r="231" spans="11:23" ht="15.75" customHeight="1"/>
    <row r="232" spans="11:23" ht="15.75" customHeight="1"/>
    <row r="233" spans="11:23" ht="15.75" customHeight="1"/>
    <row r="234" spans="11:23" ht="15.75" customHeight="1"/>
    <row r="235" spans="11:23" ht="15.75" customHeight="1"/>
    <row r="236" spans="11:23" ht="15.75" customHeight="1"/>
    <row r="237" spans="11:23" ht="15.75" customHeight="1"/>
    <row r="238" spans="11:23" ht="15.75" customHeight="1"/>
    <row r="239" spans="11:23" ht="15.75" customHeight="1"/>
    <row r="240" spans="1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1900-000000000000}"/>
    <hyperlink ref="I5" r:id="rId2" xr:uid="{00000000-0004-0000-1900-000001000000}"/>
    <hyperlink ref="I6" r:id="rId3" xr:uid="{00000000-0004-0000-1900-000002000000}"/>
    <hyperlink ref="N6" r:id="rId4" xr:uid="{00000000-0004-0000-1900-000003000000}"/>
    <hyperlink ref="I7" r:id="rId5" xr:uid="{00000000-0004-0000-1900-000004000000}"/>
    <hyperlink ref="I8" r:id="rId6" xr:uid="{00000000-0004-0000-1900-000005000000}"/>
    <hyperlink ref="I9" r:id="rId7" xr:uid="{00000000-0004-0000-1900-000006000000}"/>
    <hyperlink ref="N9" r:id="rId8" xr:uid="{00000000-0004-0000-1900-000007000000}"/>
    <hyperlink ref="N10" r:id="rId9" xr:uid="{00000000-0004-0000-1900-000008000000}"/>
    <hyperlink ref="I11" r:id="rId10" xr:uid="{00000000-0004-0000-1900-000009000000}"/>
    <hyperlink ref="I12" r:id="rId11" xr:uid="{00000000-0004-0000-1900-00000A000000}"/>
    <hyperlink ref="N12" r:id="rId12" xr:uid="{00000000-0004-0000-1900-00000B000000}"/>
    <hyperlink ref="I14" r:id="rId13" xr:uid="{00000000-0004-0000-1900-00000C000000}"/>
    <hyperlink ref="N14" r:id="rId14" xr:uid="{00000000-0004-0000-1900-00000D000000}"/>
    <hyperlink ref="I15" r:id="rId15" xr:uid="{00000000-0004-0000-1900-00000E000000}"/>
    <hyperlink ref="I16" r:id="rId16" xr:uid="{00000000-0004-0000-1900-00000F000000}"/>
    <hyperlink ref="I17" r:id="rId17" xr:uid="{00000000-0004-0000-1900-000010000000}"/>
    <hyperlink ref="N17" r:id="rId18" xr:uid="{00000000-0004-0000-1900-000011000000}"/>
    <hyperlink ref="I18" r:id="rId19" xr:uid="{00000000-0004-0000-1900-000012000000}"/>
    <hyperlink ref="I19" r:id="rId20" xr:uid="{00000000-0004-0000-1900-000013000000}"/>
    <hyperlink ref="N19" r:id="rId21" xr:uid="{00000000-0004-0000-1900-000014000000}"/>
    <hyperlink ref="H21" r:id="rId22" xr:uid="{00000000-0004-0000-1900-000015000000}"/>
    <hyperlink ref="I21" r:id="rId23" xr:uid="{00000000-0004-0000-1900-000016000000}"/>
    <hyperlink ref="N21" r:id="rId24" xr:uid="{00000000-0004-0000-1900-000017000000}"/>
    <hyperlink ref="O21" r:id="rId25" xr:uid="{00000000-0004-0000-1900-000018000000}"/>
    <hyperlink ref="H22" r:id="rId26" xr:uid="{00000000-0004-0000-1900-000019000000}"/>
    <hyperlink ref="I22" r:id="rId27" xr:uid="{00000000-0004-0000-1900-00001A000000}"/>
    <hyperlink ref="N22" r:id="rId28" xr:uid="{00000000-0004-0000-1900-00001B000000}"/>
    <hyperlink ref="O22" r:id="rId29" xr:uid="{00000000-0004-0000-1900-00001C000000}"/>
    <hyperlink ref="I23" r:id="rId30" xr:uid="{00000000-0004-0000-1900-00001D000000}"/>
    <hyperlink ref="N23" r:id="rId31" xr:uid="{00000000-0004-0000-1900-00001E000000}"/>
    <hyperlink ref="O23" r:id="rId32" xr:uid="{00000000-0004-0000-1900-00001F000000}"/>
    <hyperlink ref="I24" r:id="rId33" xr:uid="{00000000-0004-0000-1900-000020000000}"/>
    <hyperlink ref="N24" r:id="rId34" xr:uid="{00000000-0004-0000-1900-000021000000}"/>
    <hyperlink ref="O24" r:id="rId35" xr:uid="{00000000-0004-0000-1900-000022000000}"/>
    <hyperlink ref="I25" r:id="rId36" xr:uid="{00000000-0004-0000-1900-000023000000}"/>
    <hyperlink ref="H26" r:id="rId37" xr:uid="{00000000-0004-0000-1900-000024000000}"/>
    <hyperlink ref="I26" r:id="rId38" xr:uid="{00000000-0004-0000-1900-000025000000}"/>
  </hyperlinks>
  <pageMargins left="0.25" right="0.25" top="0.75" bottom="0.75" header="0" footer="0"/>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fitToPage="1"/>
  </sheetPr>
  <dimension ref="A1:AA1000"/>
  <sheetViews>
    <sheetView workbookViewId="0"/>
  </sheetViews>
  <sheetFormatPr defaultColWidth="12.5703125" defaultRowHeight="15" customHeight="1"/>
  <cols>
    <col min="1" max="1" width="3.42578125" customWidth="1"/>
    <col min="2" max="2" width="13" customWidth="1"/>
    <col min="3" max="3" width="24.5703125" customWidth="1"/>
    <col min="4" max="4" width="9.5703125" customWidth="1"/>
    <col min="5" max="5" width="20.28515625" customWidth="1"/>
    <col min="6" max="27" width="9.5703125" customWidth="1"/>
  </cols>
  <sheetData>
    <row r="1" spans="1:27" ht="24.75" customHeight="1">
      <c r="A1" s="443"/>
      <c r="B1" s="443"/>
      <c r="C1" s="977" t="s">
        <v>3671</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21.75" customHeight="1">
      <c r="A2" s="946" t="s">
        <v>58</v>
      </c>
      <c r="B2" s="946" t="s">
        <v>59</v>
      </c>
      <c r="C2" s="946" t="s">
        <v>60</v>
      </c>
      <c r="D2" s="946" t="s">
        <v>61</v>
      </c>
      <c r="E2" s="946" t="s">
        <v>62</v>
      </c>
      <c r="F2" s="969" t="s">
        <v>63</v>
      </c>
      <c r="G2" s="969" t="s">
        <v>64</v>
      </c>
      <c r="H2" s="969" t="s">
        <v>65</v>
      </c>
      <c r="I2" s="969" t="s">
        <v>66</v>
      </c>
      <c r="J2" s="969" t="s">
        <v>67</v>
      </c>
      <c r="K2" s="972" t="s">
        <v>68</v>
      </c>
      <c r="L2" s="932"/>
      <c r="M2" s="932"/>
      <c r="N2" s="932"/>
      <c r="O2" s="932"/>
      <c r="P2" s="934"/>
      <c r="Q2" s="946" t="s">
        <v>69</v>
      </c>
      <c r="R2" s="946" t="s">
        <v>70</v>
      </c>
      <c r="S2" s="946" t="s">
        <v>71</v>
      </c>
      <c r="T2" s="946" t="s">
        <v>72</v>
      </c>
      <c r="U2" s="946" t="s">
        <v>73</v>
      </c>
      <c r="V2" s="946" t="s">
        <v>74</v>
      </c>
      <c r="W2" s="946" t="s">
        <v>75</v>
      </c>
      <c r="X2" s="219"/>
      <c r="Y2" s="219"/>
      <c r="Z2" s="219"/>
      <c r="AA2" s="219"/>
    </row>
    <row r="3" spans="1:27" ht="140.25">
      <c r="A3" s="936"/>
      <c r="B3" s="936"/>
      <c r="C3" s="936"/>
      <c r="D3" s="936"/>
      <c r="E3" s="936"/>
      <c r="F3" s="936"/>
      <c r="G3" s="936"/>
      <c r="H3" s="936"/>
      <c r="I3" s="936"/>
      <c r="J3" s="936"/>
      <c r="K3" s="225" t="s">
        <v>76</v>
      </c>
      <c r="L3" s="225" t="s">
        <v>77</v>
      </c>
      <c r="M3" s="225" t="s">
        <v>78</v>
      </c>
      <c r="N3" s="225" t="s">
        <v>79</v>
      </c>
      <c r="O3" s="225" t="s">
        <v>80</v>
      </c>
      <c r="P3" s="225" t="s">
        <v>81</v>
      </c>
      <c r="Q3" s="936"/>
      <c r="R3" s="936"/>
      <c r="S3" s="936"/>
      <c r="T3" s="936"/>
      <c r="U3" s="936"/>
      <c r="V3" s="936"/>
      <c r="W3" s="936"/>
      <c r="X3" s="219"/>
      <c r="Y3" s="219"/>
      <c r="Z3" s="219"/>
      <c r="AA3" s="219"/>
    </row>
    <row r="4" spans="1:27" ht="153">
      <c r="A4" s="351">
        <v>1</v>
      </c>
      <c r="B4" s="225" t="s">
        <v>3672</v>
      </c>
      <c r="C4" s="225" t="s">
        <v>3673</v>
      </c>
      <c r="D4" s="225" t="s">
        <v>1198</v>
      </c>
      <c r="E4" s="225" t="s">
        <v>3674</v>
      </c>
      <c r="F4" s="225" t="s">
        <v>3675</v>
      </c>
      <c r="G4" s="225">
        <v>1418002245</v>
      </c>
      <c r="H4" s="225" t="s">
        <v>3676</v>
      </c>
      <c r="I4" s="352" t="s">
        <v>3677</v>
      </c>
      <c r="J4" s="225" t="s">
        <v>3678</v>
      </c>
      <c r="K4" s="225" t="s">
        <v>90</v>
      </c>
      <c r="L4" s="225" t="s">
        <v>3679</v>
      </c>
      <c r="M4" s="225">
        <v>367</v>
      </c>
      <c r="N4" s="225" t="s">
        <v>3680</v>
      </c>
      <c r="O4" s="225" t="s">
        <v>3681</v>
      </c>
      <c r="P4" s="225" t="s">
        <v>94</v>
      </c>
      <c r="Q4" s="225"/>
      <c r="R4" s="225"/>
      <c r="S4" s="225"/>
      <c r="T4" s="225" t="s">
        <v>94</v>
      </c>
      <c r="U4" s="225" t="s">
        <v>3682</v>
      </c>
      <c r="V4" s="225" t="s">
        <v>94</v>
      </c>
      <c r="W4" s="211">
        <v>25</v>
      </c>
      <c r="X4" s="219"/>
      <c r="Y4" s="219"/>
      <c r="Z4" s="219"/>
      <c r="AA4" s="219"/>
    </row>
    <row r="5" spans="1:27" ht="114.75">
      <c r="A5" s="351">
        <v>2</v>
      </c>
      <c r="B5" s="225" t="s">
        <v>3672</v>
      </c>
      <c r="C5" s="191" t="s">
        <v>3683</v>
      </c>
      <c r="D5" s="225" t="s">
        <v>1198</v>
      </c>
      <c r="E5" s="191" t="s">
        <v>3684</v>
      </c>
      <c r="F5" s="191" t="s">
        <v>3685</v>
      </c>
      <c r="G5" s="191">
        <v>1418001354</v>
      </c>
      <c r="H5" s="191" t="s">
        <v>3686</v>
      </c>
      <c r="I5" s="724" t="s">
        <v>3687</v>
      </c>
      <c r="J5" s="225" t="s">
        <v>3678</v>
      </c>
      <c r="K5" s="225" t="s">
        <v>90</v>
      </c>
      <c r="L5" s="191" t="s">
        <v>3688</v>
      </c>
      <c r="M5" s="225">
        <v>367</v>
      </c>
      <c r="N5" s="191" t="s">
        <v>1729</v>
      </c>
      <c r="O5" s="225" t="s">
        <v>3681</v>
      </c>
      <c r="P5" s="225" t="s">
        <v>94</v>
      </c>
      <c r="Q5" s="191"/>
      <c r="R5" s="191" t="s">
        <v>3689</v>
      </c>
      <c r="S5" s="191"/>
      <c r="T5" s="191" t="s">
        <v>94</v>
      </c>
      <c r="U5" s="191" t="s">
        <v>3690</v>
      </c>
      <c r="V5" s="191" t="s">
        <v>154</v>
      </c>
      <c r="W5" s="211">
        <v>60</v>
      </c>
      <c r="X5" s="219"/>
      <c r="Y5" s="219"/>
      <c r="Z5" s="219"/>
      <c r="AA5" s="219"/>
    </row>
    <row r="6" spans="1:27" ht="153">
      <c r="A6" s="351">
        <v>3</v>
      </c>
      <c r="B6" s="225" t="s">
        <v>3672</v>
      </c>
      <c r="C6" s="191" t="s">
        <v>3691</v>
      </c>
      <c r="D6" s="225" t="s">
        <v>1198</v>
      </c>
      <c r="E6" s="191" t="s">
        <v>3692</v>
      </c>
      <c r="F6" s="191" t="s">
        <v>3693</v>
      </c>
      <c r="G6" s="191">
        <v>1418002358</v>
      </c>
      <c r="H6" s="191" t="s">
        <v>3694</v>
      </c>
      <c r="I6" s="191" t="s">
        <v>3695</v>
      </c>
      <c r="J6" s="225" t="s">
        <v>3678</v>
      </c>
      <c r="K6" s="225" t="s">
        <v>90</v>
      </c>
      <c r="L6" s="191" t="s">
        <v>3696</v>
      </c>
      <c r="M6" s="225">
        <v>367</v>
      </c>
      <c r="N6" s="191" t="s">
        <v>1729</v>
      </c>
      <c r="O6" s="225" t="s">
        <v>3681</v>
      </c>
      <c r="P6" s="225" t="s">
        <v>94</v>
      </c>
      <c r="Q6" s="191"/>
      <c r="R6" s="191" t="s">
        <v>3697</v>
      </c>
      <c r="S6" s="191" t="s">
        <v>3698</v>
      </c>
      <c r="T6" s="191"/>
      <c r="U6" s="191" t="s">
        <v>3699</v>
      </c>
      <c r="V6" s="191" t="s">
        <v>94</v>
      </c>
      <c r="W6" s="211">
        <v>40</v>
      </c>
      <c r="X6" s="219"/>
      <c r="Y6" s="219"/>
      <c r="Z6" s="219"/>
      <c r="AA6" s="219"/>
    </row>
    <row r="7" spans="1:27" ht="114.75">
      <c r="A7" s="351">
        <v>4</v>
      </c>
      <c r="B7" s="225" t="s">
        <v>3672</v>
      </c>
      <c r="C7" s="191" t="s">
        <v>3700</v>
      </c>
      <c r="D7" s="225" t="s">
        <v>1198</v>
      </c>
      <c r="E7" s="191" t="s">
        <v>3701</v>
      </c>
      <c r="F7" s="191" t="s">
        <v>3702</v>
      </c>
      <c r="G7" s="191">
        <v>1418002340</v>
      </c>
      <c r="H7" s="191" t="s">
        <v>3703</v>
      </c>
      <c r="I7" s="191" t="s">
        <v>3704</v>
      </c>
      <c r="J7" s="225" t="s">
        <v>3705</v>
      </c>
      <c r="K7" s="225" t="s">
        <v>90</v>
      </c>
      <c r="L7" s="191" t="s">
        <v>3706</v>
      </c>
      <c r="M7" s="225">
        <v>367</v>
      </c>
      <c r="N7" s="191" t="s">
        <v>1599</v>
      </c>
      <c r="O7" s="225" t="s">
        <v>3681</v>
      </c>
      <c r="P7" s="225" t="s">
        <v>94</v>
      </c>
      <c r="Q7" s="191"/>
      <c r="R7" s="191" t="s">
        <v>3707</v>
      </c>
      <c r="S7" s="191"/>
      <c r="T7" s="191" t="s">
        <v>94</v>
      </c>
      <c r="U7" s="191" t="s">
        <v>3708</v>
      </c>
      <c r="V7" s="191" t="s">
        <v>94</v>
      </c>
      <c r="W7" s="211">
        <v>45</v>
      </c>
      <c r="X7" s="219"/>
      <c r="Y7" s="219"/>
      <c r="Z7" s="219"/>
      <c r="AA7" s="219"/>
    </row>
    <row r="8" spans="1:27" ht="409.5">
      <c r="A8" s="351">
        <v>5</v>
      </c>
      <c r="B8" s="225" t="s">
        <v>3672</v>
      </c>
      <c r="C8" s="191" t="s">
        <v>3709</v>
      </c>
      <c r="D8" s="225" t="s">
        <v>1198</v>
      </c>
      <c r="E8" s="191" t="s">
        <v>3710</v>
      </c>
      <c r="F8" s="191" t="s">
        <v>3711</v>
      </c>
      <c r="G8" s="191">
        <v>1418002319</v>
      </c>
      <c r="H8" s="191" t="s">
        <v>3712</v>
      </c>
      <c r="I8" s="724" t="s">
        <v>3713</v>
      </c>
      <c r="J8" s="225" t="s">
        <v>3714</v>
      </c>
      <c r="K8" s="225" t="s">
        <v>90</v>
      </c>
      <c r="L8" s="191" t="s">
        <v>3706</v>
      </c>
      <c r="M8" s="225">
        <v>367</v>
      </c>
      <c r="N8" s="191" t="s">
        <v>2502</v>
      </c>
      <c r="O8" s="225" t="s">
        <v>3681</v>
      </c>
      <c r="P8" s="225" t="s">
        <v>94</v>
      </c>
      <c r="Q8" s="191"/>
      <c r="R8" s="191"/>
      <c r="S8" s="191" t="s">
        <v>3715</v>
      </c>
      <c r="T8" s="191" t="s">
        <v>94</v>
      </c>
      <c r="U8" s="191" t="s">
        <v>3716</v>
      </c>
      <c r="V8" s="191" t="s">
        <v>94</v>
      </c>
      <c r="W8" s="211">
        <v>20</v>
      </c>
      <c r="X8" s="219"/>
      <c r="Y8" s="219"/>
      <c r="Z8" s="219"/>
      <c r="AA8" s="219"/>
    </row>
    <row r="9" spans="1:27" ht="15.75" customHeight="1">
      <c r="A9" s="11"/>
      <c r="B9" s="11"/>
      <c r="C9" s="11"/>
      <c r="D9" s="11"/>
      <c r="E9" s="11"/>
      <c r="F9" s="11"/>
      <c r="G9" s="11"/>
      <c r="H9" s="11"/>
      <c r="I9" s="11"/>
      <c r="J9" s="11"/>
      <c r="K9" s="11"/>
      <c r="L9" s="11"/>
      <c r="M9" s="11"/>
      <c r="N9" s="11"/>
      <c r="O9" s="11"/>
      <c r="P9" s="11"/>
      <c r="Q9" s="11"/>
      <c r="R9" s="11"/>
      <c r="S9" s="11"/>
      <c r="T9" s="11"/>
      <c r="U9" s="11"/>
      <c r="V9" s="11"/>
      <c r="W9" s="686">
        <f>SUM(W4:W8)</f>
        <v>190</v>
      </c>
      <c r="X9" s="11"/>
      <c r="Y9" s="11"/>
      <c r="Z9" s="11"/>
      <c r="AA9" s="11"/>
    </row>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1A00-000000000000}"/>
    <hyperlink ref="I5" r:id="rId2" xr:uid="{00000000-0004-0000-1A00-000001000000}"/>
    <hyperlink ref="I8" r:id="rId3" xr:uid="{00000000-0004-0000-1A00-000002000000}"/>
  </hyperlinks>
  <pageMargins left="0.7" right="0.7" top="0.75" bottom="0.75" header="0" footer="0"/>
  <pageSetup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fitToPage="1"/>
  </sheetPr>
  <dimension ref="A1:AA1000"/>
  <sheetViews>
    <sheetView workbookViewId="0"/>
  </sheetViews>
  <sheetFormatPr defaultColWidth="12.5703125" defaultRowHeight="15" customHeight="1"/>
  <cols>
    <col min="1" max="1" width="5.140625" customWidth="1"/>
    <col min="2" max="2" width="14" customWidth="1"/>
    <col min="3" max="3" width="18.5703125" customWidth="1"/>
    <col min="4" max="4" width="11.7109375" customWidth="1"/>
    <col min="5" max="5" width="12.42578125" customWidth="1"/>
    <col min="6" max="13" width="9.5703125" customWidth="1"/>
    <col min="14" max="14" width="15.5703125" customWidth="1"/>
    <col min="15" max="20" width="9.5703125" customWidth="1"/>
    <col min="21" max="21" width="20.5703125" customWidth="1"/>
    <col min="22" max="27" width="9.5703125" customWidth="1"/>
  </cols>
  <sheetData>
    <row r="1" spans="1:27" ht="19.5" customHeight="1">
      <c r="A1" s="725"/>
      <c r="B1" s="443"/>
      <c r="C1" s="977" t="s">
        <v>3717</v>
      </c>
      <c r="D1" s="953"/>
      <c r="E1" s="953"/>
      <c r="F1" s="953"/>
      <c r="G1" s="953"/>
      <c r="H1" s="953"/>
      <c r="I1" s="953"/>
      <c r="J1" s="953"/>
      <c r="K1" s="953"/>
      <c r="L1" s="953"/>
      <c r="M1" s="953"/>
      <c r="N1" s="953"/>
      <c r="O1" s="953"/>
      <c r="P1" s="443"/>
      <c r="Q1" s="443"/>
      <c r="R1" s="443"/>
      <c r="S1" s="443"/>
      <c r="T1" s="443"/>
      <c r="U1" s="443"/>
      <c r="V1" s="443"/>
      <c r="W1" s="467"/>
      <c r="X1" s="219"/>
      <c r="Y1" s="219"/>
      <c r="Z1" s="219"/>
      <c r="AA1" s="219"/>
    </row>
    <row r="2" spans="1:27" ht="54" customHeight="1">
      <c r="A2" s="999" t="s">
        <v>58</v>
      </c>
      <c r="B2" s="999" t="s">
        <v>59</v>
      </c>
      <c r="C2" s="999" t="s">
        <v>60</v>
      </c>
      <c r="D2" s="999" t="s">
        <v>61</v>
      </c>
      <c r="E2" s="999" t="s">
        <v>62</v>
      </c>
      <c r="F2" s="1000" t="s">
        <v>63</v>
      </c>
      <c r="G2" s="1000" t="s">
        <v>64</v>
      </c>
      <c r="H2" s="1000" t="s">
        <v>65</v>
      </c>
      <c r="I2" s="1000" t="s">
        <v>66</v>
      </c>
      <c r="J2" s="1000" t="s">
        <v>67</v>
      </c>
      <c r="K2" s="1001" t="s">
        <v>68</v>
      </c>
      <c r="L2" s="932"/>
      <c r="M2" s="932"/>
      <c r="N2" s="932"/>
      <c r="O2" s="932"/>
      <c r="P2" s="934"/>
      <c r="Q2" s="999" t="s">
        <v>69</v>
      </c>
      <c r="R2" s="999" t="s">
        <v>70</v>
      </c>
      <c r="S2" s="999" t="s">
        <v>71</v>
      </c>
      <c r="T2" s="946" t="s">
        <v>72</v>
      </c>
      <c r="U2" s="946" t="s">
        <v>73</v>
      </c>
      <c r="V2" s="946" t="s">
        <v>74</v>
      </c>
      <c r="W2" s="959" t="s">
        <v>75</v>
      </c>
      <c r="X2" s="219"/>
      <c r="Y2" s="219"/>
      <c r="Z2" s="219"/>
      <c r="AA2" s="219"/>
    </row>
    <row r="3" spans="1:27" ht="54" customHeight="1">
      <c r="A3" s="936"/>
      <c r="B3" s="936"/>
      <c r="C3" s="936"/>
      <c r="D3" s="936"/>
      <c r="E3" s="936"/>
      <c r="F3" s="936"/>
      <c r="G3" s="936"/>
      <c r="H3" s="936"/>
      <c r="I3" s="936"/>
      <c r="J3" s="936"/>
      <c r="K3" s="727" t="s">
        <v>76</v>
      </c>
      <c r="L3" s="727" t="s">
        <v>77</v>
      </c>
      <c r="M3" s="727" t="s">
        <v>78</v>
      </c>
      <c r="N3" s="727" t="s">
        <v>79</v>
      </c>
      <c r="O3" s="727" t="s">
        <v>80</v>
      </c>
      <c r="P3" s="727" t="s">
        <v>81</v>
      </c>
      <c r="Q3" s="936"/>
      <c r="R3" s="936"/>
      <c r="S3" s="936"/>
      <c r="T3" s="936"/>
      <c r="U3" s="936"/>
      <c r="V3" s="936"/>
      <c r="W3" s="936"/>
      <c r="X3" s="219"/>
      <c r="Y3" s="219"/>
      <c r="Z3" s="219"/>
      <c r="AA3" s="219"/>
    </row>
    <row r="4" spans="1:27" ht="54" customHeight="1">
      <c r="A4" s="728">
        <v>1</v>
      </c>
      <c r="B4" s="729" t="s">
        <v>1151</v>
      </c>
      <c r="C4" s="730" t="s">
        <v>3718</v>
      </c>
      <c r="D4" s="731" t="s">
        <v>1198</v>
      </c>
      <c r="E4" s="731" t="s">
        <v>3719</v>
      </c>
      <c r="F4" s="731" t="s">
        <v>3720</v>
      </c>
      <c r="G4" s="731">
        <v>140003535</v>
      </c>
      <c r="H4" s="731" t="s">
        <v>3721</v>
      </c>
      <c r="I4" s="731" t="s">
        <v>3722</v>
      </c>
      <c r="J4" s="731" t="s">
        <v>3723</v>
      </c>
      <c r="K4" s="731" t="s">
        <v>90</v>
      </c>
      <c r="L4" s="732" t="s">
        <v>3724</v>
      </c>
      <c r="M4" s="731" t="s">
        <v>3725</v>
      </c>
      <c r="N4" s="731" t="s">
        <v>3726</v>
      </c>
      <c r="O4" s="731" t="s">
        <v>3727</v>
      </c>
      <c r="P4" s="731" t="s">
        <v>564</v>
      </c>
      <c r="Q4" s="733" t="s">
        <v>94</v>
      </c>
      <c r="R4" s="731" t="s">
        <v>394</v>
      </c>
      <c r="S4" s="731" t="s">
        <v>601</v>
      </c>
      <c r="T4" s="734" t="s">
        <v>342</v>
      </c>
      <c r="U4" s="128" t="s">
        <v>3728</v>
      </c>
      <c r="V4" s="128" t="s">
        <v>3729</v>
      </c>
      <c r="W4" s="128">
        <v>200</v>
      </c>
      <c r="X4" s="554"/>
      <c r="Y4" s="554"/>
      <c r="Z4" s="554"/>
      <c r="AA4" s="219"/>
    </row>
    <row r="5" spans="1:27" ht="54" customHeight="1">
      <c r="A5" s="728">
        <v>2</v>
      </c>
      <c r="B5" s="729" t="s">
        <v>1151</v>
      </c>
      <c r="C5" s="731" t="s">
        <v>3730</v>
      </c>
      <c r="D5" s="731" t="s">
        <v>1198</v>
      </c>
      <c r="E5" s="731" t="s">
        <v>3731</v>
      </c>
      <c r="F5" s="731">
        <v>89627338991</v>
      </c>
      <c r="G5" s="731">
        <v>1420003503</v>
      </c>
      <c r="H5" s="731" t="s">
        <v>3732</v>
      </c>
      <c r="I5" s="735" t="s">
        <v>3733</v>
      </c>
      <c r="J5" s="731" t="s">
        <v>3734</v>
      </c>
      <c r="K5" s="731" t="s">
        <v>90</v>
      </c>
      <c r="L5" s="731" t="s">
        <v>3735</v>
      </c>
      <c r="M5" s="731" t="s">
        <v>3725</v>
      </c>
      <c r="N5" s="731" t="s">
        <v>3736</v>
      </c>
      <c r="O5" s="731" t="s">
        <v>1178</v>
      </c>
      <c r="P5" s="731" t="s">
        <v>564</v>
      </c>
      <c r="Q5" s="731" t="s">
        <v>94</v>
      </c>
      <c r="R5" s="731" t="s">
        <v>394</v>
      </c>
      <c r="S5" s="729" t="s">
        <v>601</v>
      </c>
      <c r="T5" s="128" t="s">
        <v>342</v>
      </c>
      <c r="U5" s="128" t="s">
        <v>3737</v>
      </c>
      <c r="V5" s="128" t="s">
        <v>94</v>
      </c>
      <c r="W5" s="128">
        <v>25</v>
      </c>
      <c r="X5" s="554"/>
      <c r="Y5" s="554"/>
      <c r="Z5" s="554"/>
      <c r="AA5" s="219"/>
    </row>
    <row r="6" spans="1:27" ht="54" customHeight="1">
      <c r="A6" s="728">
        <v>3</v>
      </c>
      <c r="B6" s="729" t="s">
        <v>1151</v>
      </c>
      <c r="C6" s="731" t="s">
        <v>3738</v>
      </c>
      <c r="D6" s="731" t="s">
        <v>1198</v>
      </c>
      <c r="E6" s="731" t="s">
        <v>3739</v>
      </c>
      <c r="F6" s="731">
        <v>89679127556</v>
      </c>
      <c r="G6" s="731">
        <v>1420003542</v>
      </c>
      <c r="H6" s="731" t="s">
        <v>3740</v>
      </c>
      <c r="I6" s="735" t="s">
        <v>3741</v>
      </c>
      <c r="J6" s="731" t="s">
        <v>3742</v>
      </c>
      <c r="K6" s="731" t="s">
        <v>90</v>
      </c>
      <c r="L6" s="731" t="s">
        <v>3743</v>
      </c>
      <c r="M6" s="736" t="s">
        <v>3725</v>
      </c>
      <c r="N6" s="731" t="s">
        <v>3736</v>
      </c>
      <c r="O6" s="731" t="s">
        <v>1178</v>
      </c>
      <c r="P6" s="731" t="s">
        <v>564</v>
      </c>
      <c r="Q6" s="731" t="s">
        <v>94</v>
      </c>
      <c r="R6" s="731" t="s">
        <v>394</v>
      </c>
      <c r="S6" s="729" t="s">
        <v>601</v>
      </c>
      <c r="T6" s="128" t="s">
        <v>342</v>
      </c>
      <c r="U6" s="128" t="s">
        <v>3744</v>
      </c>
      <c r="V6" s="295" t="s">
        <v>94</v>
      </c>
      <c r="W6" s="295">
        <v>25</v>
      </c>
      <c r="X6" s="219"/>
      <c r="Y6" s="219"/>
      <c r="Z6" s="219"/>
      <c r="AA6" s="219"/>
    </row>
    <row r="7" spans="1:27" ht="54" customHeight="1">
      <c r="A7" s="728">
        <v>4</v>
      </c>
      <c r="B7" s="729" t="s">
        <v>1151</v>
      </c>
      <c r="C7" s="731" t="s">
        <v>3745</v>
      </c>
      <c r="D7" s="731" t="s">
        <v>1198</v>
      </c>
      <c r="E7" s="731" t="s">
        <v>1162</v>
      </c>
      <c r="F7" s="731" t="s">
        <v>3746</v>
      </c>
      <c r="G7" s="731">
        <v>1420003528</v>
      </c>
      <c r="H7" s="731" t="s">
        <v>3747</v>
      </c>
      <c r="I7" s="732" t="s">
        <v>1155</v>
      </c>
      <c r="J7" s="731" t="s">
        <v>3734</v>
      </c>
      <c r="K7" s="731" t="s">
        <v>90</v>
      </c>
      <c r="L7" s="731" t="s">
        <v>3748</v>
      </c>
      <c r="M7" s="736" t="s">
        <v>3725</v>
      </c>
      <c r="N7" s="731" t="s">
        <v>3749</v>
      </c>
      <c r="O7" s="731" t="s">
        <v>1178</v>
      </c>
      <c r="P7" s="731" t="s">
        <v>564</v>
      </c>
      <c r="Q7" s="731" t="s">
        <v>94</v>
      </c>
      <c r="R7" s="731" t="s">
        <v>394</v>
      </c>
      <c r="S7" s="729" t="s">
        <v>601</v>
      </c>
      <c r="T7" s="128" t="s">
        <v>342</v>
      </c>
      <c r="U7" s="734" t="s">
        <v>3750</v>
      </c>
      <c r="V7" s="295" t="s">
        <v>94</v>
      </c>
      <c r="W7" s="295">
        <v>25</v>
      </c>
      <c r="X7" s="219"/>
      <c r="Y7" s="219"/>
      <c r="Z7" s="219"/>
      <c r="AA7" s="219"/>
    </row>
    <row r="8" spans="1:27" ht="54" customHeight="1">
      <c r="A8" s="728">
        <v>5</v>
      </c>
      <c r="B8" s="737" t="s">
        <v>1151</v>
      </c>
      <c r="C8" s="736" t="s">
        <v>3751</v>
      </c>
      <c r="D8" s="736" t="s">
        <v>1198</v>
      </c>
      <c r="E8" s="736" t="s">
        <v>1153</v>
      </c>
      <c r="F8" s="736" t="s">
        <v>3752</v>
      </c>
      <c r="G8" s="736">
        <v>1420003479</v>
      </c>
      <c r="H8" s="736" t="s">
        <v>3753</v>
      </c>
      <c r="I8" s="736" t="s">
        <v>3754</v>
      </c>
      <c r="J8" s="736" t="s">
        <v>3755</v>
      </c>
      <c r="K8" s="736" t="s">
        <v>90</v>
      </c>
      <c r="L8" s="731" t="s">
        <v>3724</v>
      </c>
      <c r="M8" s="736" t="s">
        <v>3725</v>
      </c>
      <c r="N8" s="736" t="s">
        <v>3756</v>
      </c>
      <c r="O8" s="736" t="s">
        <v>3727</v>
      </c>
      <c r="P8" s="736" t="s">
        <v>564</v>
      </c>
      <c r="Q8" s="736" t="s">
        <v>94</v>
      </c>
      <c r="R8" s="731" t="s">
        <v>394</v>
      </c>
      <c r="S8" s="729" t="s">
        <v>601</v>
      </c>
      <c r="T8" s="647" t="s">
        <v>342</v>
      </c>
      <c r="U8" s="135" t="s">
        <v>1160</v>
      </c>
      <c r="V8" s="135" t="s">
        <v>94</v>
      </c>
      <c r="W8" s="738">
        <v>25</v>
      </c>
      <c r="X8" s="219"/>
      <c r="Y8" s="219"/>
      <c r="Z8" s="219"/>
      <c r="AA8" s="219"/>
    </row>
    <row r="9" spans="1:27" ht="54" customHeight="1">
      <c r="A9" s="726">
        <v>6</v>
      </c>
      <c r="B9" s="737" t="s">
        <v>1151</v>
      </c>
      <c r="C9" s="729" t="s">
        <v>3757</v>
      </c>
      <c r="D9" s="736" t="s">
        <v>1198</v>
      </c>
      <c r="E9" s="729" t="s">
        <v>3758</v>
      </c>
      <c r="F9" s="729" t="s">
        <v>3759</v>
      </c>
      <c r="G9" s="729">
        <v>1420003694</v>
      </c>
      <c r="H9" s="729" t="s">
        <v>3760</v>
      </c>
      <c r="I9" s="729" t="s">
        <v>3761</v>
      </c>
      <c r="J9" s="736" t="s">
        <v>3762</v>
      </c>
      <c r="K9" s="736" t="s">
        <v>90</v>
      </c>
      <c r="L9" s="732" t="s">
        <v>3724</v>
      </c>
      <c r="M9" s="736" t="s">
        <v>3725</v>
      </c>
      <c r="N9" s="736" t="s">
        <v>3763</v>
      </c>
      <c r="O9" s="736" t="s">
        <v>3727</v>
      </c>
      <c r="P9" s="736" t="s">
        <v>564</v>
      </c>
      <c r="Q9" s="736" t="s">
        <v>94</v>
      </c>
      <c r="R9" s="731" t="s">
        <v>394</v>
      </c>
      <c r="S9" s="729" t="s">
        <v>601</v>
      </c>
      <c r="T9" s="647" t="s">
        <v>342</v>
      </c>
      <c r="U9" s="142" t="s">
        <v>3764</v>
      </c>
      <c r="V9" s="142" t="s">
        <v>94</v>
      </c>
      <c r="W9" s="142">
        <v>50</v>
      </c>
      <c r="X9" s="333"/>
      <c r="Y9" s="333"/>
      <c r="Z9" s="333"/>
      <c r="AA9" s="333"/>
    </row>
    <row r="10" spans="1:27" ht="54" customHeight="1">
      <c r="A10" s="739">
        <v>7</v>
      </c>
      <c r="B10" s="740" t="s">
        <v>1151</v>
      </c>
      <c r="C10" s="729" t="s">
        <v>3765</v>
      </c>
      <c r="D10" s="731" t="s">
        <v>1198</v>
      </c>
      <c r="E10" s="729" t="s">
        <v>3766</v>
      </c>
      <c r="F10" s="741" t="s">
        <v>3767</v>
      </c>
      <c r="G10" s="729">
        <v>1420003574</v>
      </c>
      <c r="H10" s="729" t="s">
        <v>3768</v>
      </c>
      <c r="I10" s="729" t="s">
        <v>3769</v>
      </c>
      <c r="J10" s="731" t="s">
        <v>3770</v>
      </c>
      <c r="K10" s="731" t="s">
        <v>90</v>
      </c>
      <c r="L10" s="731" t="s">
        <v>3724</v>
      </c>
      <c r="M10" s="731" t="s">
        <v>3725</v>
      </c>
      <c r="N10" s="731" t="s">
        <v>3771</v>
      </c>
      <c r="O10" s="731" t="s">
        <v>3772</v>
      </c>
      <c r="P10" s="731" t="s">
        <v>564</v>
      </c>
      <c r="Q10" s="731" t="s">
        <v>94</v>
      </c>
      <c r="R10" s="731" t="s">
        <v>394</v>
      </c>
      <c r="S10" s="729" t="s">
        <v>601</v>
      </c>
      <c r="T10" s="647" t="s">
        <v>342</v>
      </c>
      <c r="U10" s="142" t="s">
        <v>3764</v>
      </c>
      <c r="V10" s="142" t="s">
        <v>94</v>
      </c>
      <c r="W10" s="142">
        <v>15</v>
      </c>
      <c r="X10" s="333"/>
      <c r="Y10" s="333"/>
      <c r="Z10" s="333"/>
      <c r="AA10" s="333"/>
    </row>
    <row r="11" spans="1:27" ht="86.25" customHeight="1">
      <c r="A11" s="728">
        <v>8</v>
      </c>
      <c r="B11" s="142" t="s">
        <v>1151</v>
      </c>
      <c r="C11" s="306" t="s">
        <v>1152</v>
      </c>
      <c r="D11" s="142" t="s">
        <v>816</v>
      </c>
      <c r="E11" s="142" t="s">
        <v>1153</v>
      </c>
      <c r="F11" s="142">
        <v>89618676804</v>
      </c>
      <c r="G11" s="142">
        <v>1420003479</v>
      </c>
      <c r="H11" s="142" t="s">
        <v>1154</v>
      </c>
      <c r="I11" s="142" t="s">
        <v>1155</v>
      </c>
      <c r="J11" s="142" t="s">
        <v>1156</v>
      </c>
      <c r="K11" s="142" t="s">
        <v>90</v>
      </c>
      <c r="L11" s="142" t="s">
        <v>1157</v>
      </c>
      <c r="M11" s="128">
        <v>367</v>
      </c>
      <c r="N11" s="142" t="s">
        <v>1158</v>
      </c>
      <c r="O11" s="142" t="s">
        <v>1159</v>
      </c>
      <c r="P11" s="142" t="s">
        <v>564</v>
      </c>
      <c r="Q11" s="142" t="s">
        <v>94</v>
      </c>
      <c r="R11" s="306" t="s">
        <v>342</v>
      </c>
      <c r="S11" s="142" t="s">
        <v>601</v>
      </c>
      <c r="T11" s="142" t="s">
        <v>342</v>
      </c>
      <c r="U11" s="142" t="s">
        <v>1160</v>
      </c>
      <c r="V11" s="142" t="s">
        <v>94</v>
      </c>
      <c r="W11" s="142">
        <v>30</v>
      </c>
      <c r="X11" s="1"/>
      <c r="Y11" s="1"/>
      <c r="Z11" s="1"/>
      <c r="AA11" s="1"/>
    </row>
    <row r="12" spans="1:27" ht="54" customHeight="1">
      <c r="A12" s="728">
        <v>9</v>
      </c>
      <c r="B12" s="142" t="s">
        <v>1151</v>
      </c>
      <c r="C12" s="306" t="s">
        <v>1161</v>
      </c>
      <c r="D12" s="142" t="s">
        <v>816</v>
      </c>
      <c r="E12" s="142" t="s">
        <v>1162</v>
      </c>
      <c r="F12" s="142">
        <v>89627361413</v>
      </c>
      <c r="G12" s="142">
        <v>1420003528</v>
      </c>
      <c r="H12" s="142" t="s">
        <v>1163</v>
      </c>
      <c r="I12" s="556" t="s">
        <v>1164</v>
      </c>
      <c r="J12" s="142" t="s">
        <v>1165</v>
      </c>
      <c r="K12" s="142" t="s">
        <v>90</v>
      </c>
      <c r="L12" s="142" t="s">
        <v>1166</v>
      </c>
      <c r="M12" s="128">
        <v>367</v>
      </c>
      <c r="N12" s="142" t="s">
        <v>725</v>
      </c>
      <c r="O12" s="142" t="s">
        <v>1167</v>
      </c>
      <c r="P12" s="142" t="s">
        <v>564</v>
      </c>
      <c r="Q12" s="142" t="s">
        <v>94</v>
      </c>
      <c r="R12" s="306" t="s">
        <v>342</v>
      </c>
      <c r="S12" s="142" t="s">
        <v>601</v>
      </c>
      <c r="T12" s="142" t="s">
        <v>342</v>
      </c>
      <c r="U12" s="142" t="s">
        <v>1168</v>
      </c>
      <c r="V12" s="142" t="s">
        <v>94</v>
      </c>
      <c r="W12" s="142">
        <v>20</v>
      </c>
      <c r="X12" s="1"/>
      <c r="Y12" s="1"/>
      <c r="Z12" s="1"/>
      <c r="AA12" s="1"/>
    </row>
    <row r="13" spans="1:27" ht="30" customHeight="1">
      <c r="A13" s="1"/>
      <c r="B13" s="1"/>
      <c r="C13" s="1"/>
      <c r="D13" s="335"/>
      <c r="E13" s="335"/>
      <c r="F13" s="335"/>
      <c r="G13" s="335"/>
      <c r="H13" s="335"/>
      <c r="I13" s="335"/>
      <c r="J13" s="335"/>
      <c r="K13" s="335"/>
      <c r="L13" s="335"/>
      <c r="M13" s="335"/>
      <c r="N13" s="335"/>
      <c r="O13" s="335"/>
      <c r="P13" s="335"/>
      <c r="Q13" s="335"/>
      <c r="R13" s="335"/>
      <c r="S13" s="335"/>
      <c r="T13" s="335"/>
      <c r="U13" s="335"/>
      <c r="V13" s="335"/>
      <c r="W13" s="60">
        <f>SUM(W4:W12)</f>
        <v>415</v>
      </c>
      <c r="X13" s="1"/>
      <c r="Y13" s="1"/>
      <c r="Z13" s="1"/>
      <c r="AA13" s="1"/>
    </row>
    <row r="14" spans="1:27" ht="54" customHeight="1">
      <c r="A14" s="1"/>
      <c r="B14" s="1"/>
      <c r="C14" s="1"/>
      <c r="D14" s="335"/>
      <c r="E14" s="335"/>
      <c r="F14" s="335"/>
      <c r="G14" s="335"/>
      <c r="H14" s="335"/>
      <c r="I14" s="335"/>
      <c r="J14" s="335"/>
      <c r="K14" s="335"/>
      <c r="L14" s="335"/>
      <c r="M14" s="335"/>
      <c r="N14" s="335"/>
      <c r="O14" s="335"/>
      <c r="P14" s="335"/>
      <c r="Q14" s="335"/>
      <c r="R14" s="335"/>
      <c r="S14" s="335"/>
      <c r="T14" s="335"/>
      <c r="U14" s="335"/>
      <c r="V14" s="335"/>
      <c r="W14" s="60"/>
      <c r="X14" s="1"/>
      <c r="Y14" s="1"/>
      <c r="Z14" s="1"/>
      <c r="AA14" s="1"/>
    </row>
    <row r="15" spans="1:27" ht="54" customHeight="1">
      <c r="A15" s="1"/>
      <c r="B15" s="1"/>
      <c r="C15" s="1"/>
      <c r="D15" s="335"/>
      <c r="E15" s="335"/>
      <c r="F15" s="335"/>
      <c r="G15" s="335"/>
      <c r="H15" s="335"/>
      <c r="I15" s="335"/>
      <c r="J15" s="335"/>
      <c r="K15" s="335"/>
      <c r="L15" s="335"/>
      <c r="M15" s="335"/>
      <c r="N15" s="335"/>
      <c r="O15" s="335"/>
      <c r="P15" s="335"/>
      <c r="Q15" s="335"/>
      <c r="R15" s="335"/>
      <c r="S15" s="335"/>
      <c r="T15" s="335"/>
      <c r="U15" s="335"/>
      <c r="V15" s="335"/>
      <c r="W15" s="60"/>
      <c r="X15" s="1"/>
      <c r="Y15" s="1"/>
      <c r="Z15" s="1"/>
      <c r="AA15" s="1"/>
    </row>
    <row r="16" spans="1:27" ht="54" customHeight="1">
      <c r="A16" s="1"/>
      <c r="B16" s="1"/>
      <c r="C16" s="1"/>
      <c r="D16" s="335"/>
      <c r="E16" s="335"/>
      <c r="F16" s="335"/>
      <c r="G16" s="335"/>
      <c r="H16" s="335"/>
      <c r="I16" s="335"/>
      <c r="J16" s="335"/>
      <c r="K16" s="335"/>
      <c r="L16" s="335"/>
      <c r="M16" s="335"/>
      <c r="N16" s="335"/>
      <c r="O16" s="335"/>
      <c r="P16" s="335"/>
      <c r="Q16" s="335"/>
      <c r="R16" s="335"/>
      <c r="S16" s="335"/>
      <c r="T16" s="335"/>
      <c r="U16" s="335"/>
      <c r="V16" s="335"/>
      <c r="W16" s="60"/>
      <c r="X16" s="1"/>
      <c r="Y16" s="1"/>
      <c r="Z16" s="1"/>
      <c r="AA16" s="1"/>
    </row>
    <row r="17" spans="1:27" ht="54" customHeight="1">
      <c r="A17" s="1"/>
      <c r="B17" s="1"/>
      <c r="C17" s="1"/>
      <c r="D17" s="335"/>
      <c r="E17" s="335"/>
      <c r="F17" s="335"/>
      <c r="G17" s="335"/>
      <c r="H17" s="335"/>
      <c r="I17" s="335"/>
      <c r="J17" s="335"/>
      <c r="K17" s="335"/>
      <c r="L17" s="335"/>
      <c r="M17" s="335"/>
      <c r="N17" s="335"/>
      <c r="O17" s="335"/>
      <c r="P17" s="335"/>
      <c r="Q17" s="335"/>
      <c r="R17" s="335"/>
      <c r="S17" s="335"/>
      <c r="T17" s="335"/>
      <c r="U17" s="335"/>
      <c r="V17" s="335"/>
      <c r="W17" s="60"/>
      <c r="X17" s="1"/>
      <c r="Y17" s="1"/>
      <c r="Z17" s="1"/>
      <c r="AA17" s="1"/>
    </row>
    <row r="18" spans="1:27" ht="54" customHeight="1">
      <c r="A18" s="1"/>
      <c r="B18" s="1"/>
      <c r="C18" s="1"/>
      <c r="D18" s="335"/>
      <c r="E18" s="335"/>
      <c r="F18" s="335"/>
      <c r="G18" s="335"/>
      <c r="H18" s="335"/>
      <c r="I18" s="335"/>
      <c r="J18" s="335"/>
      <c r="K18" s="335"/>
      <c r="L18" s="335"/>
      <c r="M18" s="335"/>
      <c r="N18" s="335"/>
      <c r="O18" s="335"/>
      <c r="P18" s="335"/>
      <c r="Q18" s="335"/>
      <c r="R18" s="335"/>
      <c r="S18" s="335"/>
      <c r="T18" s="335"/>
      <c r="U18" s="335"/>
      <c r="V18" s="335"/>
      <c r="W18" s="60"/>
      <c r="X18" s="1"/>
      <c r="Y18" s="1"/>
      <c r="Z18" s="1"/>
      <c r="AA18" s="1"/>
    </row>
    <row r="19" spans="1:27" ht="54" customHeight="1">
      <c r="A19" s="1"/>
      <c r="B19" s="1"/>
      <c r="C19" s="1"/>
      <c r="D19" s="335"/>
      <c r="E19" s="335"/>
      <c r="F19" s="335"/>
      <c r="G19" s="335"/>
      <c r="H19" s="335"/>
      <c r="I19" s="335"/>
      <c r="J19" s="335"/>
      <c r="K19" s="335"/>
      <c r="L19" s="335"/>
      <c r="M19" s="335"/>
      <c r="N19" s="335"/>
      <c r="O19" s="335"/>
      <c r="P19" s="335"/>
      <c r="Q19" s="335"/>
      <c r="R19" s="335"/>
      <c r="S19" s="335"/>
      <c r="T19" s="335"/>
      <c r="U19" s="335"/>
      <c r="V19" s="335"/>
      <c r="W19" s="60"/>
      <c r="X19" s="1"/>
      <c r="Y19" s="1"/>
      <c r="Z19" s="1"/>
      <c r="AA19" s="1"/>
    </row>
    <row r="20" spans="1:27" ht="54" customHeight="1">
      <c r="A20" s="1"/>
      <c r="B20" s="1"/>
      <c r="C20" s="1"/>
      <c r="D20" s="335"/>
      <c r="E20" s="335"/>
      <c r="F20" s="335"/>
      <c r="G20" s="335"/>
      <c r="H20" s="335"/>
      <c r="I20" s="335"/>
      <c r="J20" s="335"/>
      <c r="K20" s="335"/>
      <c r="L20" s="335"/>
      <c r="M20" s="335"/>
      <c r="N20" s="335"/>
      <c r="O20" s="335"/>
      <c r="P20" s="335"/>
      <c r="Q20" s="335"/>
      <c r="R20" s="335"/>
      <c r="S20" s="335"/>
      <c r="T20" s="335"/>
      <c r="U20" s="335"/>
      <c r="V20" s="335"/>
      <c r="W20" s="60"/>
      <c r="X20" s="1"/>
      <c r="Y20" s="1"/>
      <c r="Z20" s="1"/>
      <c r="AA20" s="1"/>
    </row>
    <row r="21" spans="1:27" ht="54" customHeight="1">
      <c r="A21" s="1"/>
      <c r="B21" s="1"/>
      <c r="C21" s="1"/>
      <c r="D21" s="335"/>
      <c r="E21" s="335"/>
      <c r="F21" s="335"/>
      <c r="G21" s="335"/>
      <c r="H21" s="335"/>
      <c r="I21" s="335"/>
      <c r="J21" s="335"/>
      <c r="K21" s="335"/>
      <c r="L21" s="335"/>
      <c r="M21" s="335"/>
      <c r="N21" s="335"/>
      <c r="O21" s="335"/>
      <c r="P21" s="335"/>
      <c r="Q21" s="335"/>
      <c r="R21" s="335"/>
      <c r="S21" s="335"/>
      <c r="T21" s="335"/>
      <c r="U21" s="335"/>
      <c r="V21" s="335"/>
      <c r="W21" s="60"/>
      <c r="X21" s="1"/>
      <c r="Y21" s="1"/>
      <c r="Z21" s="1"/>
      <c r="AA21" s="1"/>
    </row>
    <row r="22" spans="1:27" ht="54" customHeight="1">
      <c r="A22" s="1"/>
      <c r="B22" s="1"/>
      <c r="C22" s="1"/>
      <c r="D22" s="335"/>
      <c r="E22" s="335"/>
      <c r="F22" s="335"/>
      <c r="G22" s="335"/>
      <c r="H22" s="335"/>
      <c r="I22" s="335"/>
      <c r="J22" s="335"/>
      <c r="K22" s="335"/>
      <c r="L22" s="335"/>
      <c r="M22" s="335"/>
      <c r="N22" s="335"/>
      <c r="O22" s="335"/>
      <c r="P22" s="335"/>
      <c r="Q22" s="335"/>
      <c r="R22" s="335"/>
      <c r="S22" s="335"/>
      <c r="T22" s="335"/>
      <c r="U22" s="335"/>
      <c r="V22" s="335"/>
      <c r="W22" s="60"/>
      <c r="X22" s="1"/>
      <c r="Y22" s="1"/>
      <c r="Z22" s="1"/>
      <c r="AA22" s="1"/>
    </row>
    <row r="23" spans="1:27" ht="54" customHeight="1">
      <c r="A23" s="1"/>
      <c r="B23" s="1"/>
      <c r="C23" s="1"/>
      <c r="D23" s="335"/>
      <c r="E23" s="335"/>
      <c r="F23" s="335"/>
      <c r="G23" s="335"/>
      <c r="H23" s="335"/>
      <c r="I23" s="335"/>
      <c r="J23" s="335"/>
      <c r="K23" s="335"/>
      <c r="L23" s="335"/>
      <c r="M23" s="335"/>
      <c r="N23" s="335"/>
      <c r="O23" s="335"/>
      <c r="P23" s="335"/>
      <c r="Q23" s="335"/>
      <c r="R23" s="335"/>
      <c r="S23" s="335"/>
      <c r="T23" s="335"/>
      <c r="U23" s="335"/>
      <c r="V23" s="335"/>
      <c r="W23" s="60"/>
      <c r="X23" s="1"/>
      <c r="Y23" s="1"/>
      <c r="Z23" s="1"/>
      <c r="AA23" s="1"/>
    </row>
    <row r="24" spans="1:27" ht="15.75" customHeight="1">
      <c r="D24" s="335"/>
      <c r="E24" s="335"/>
      <c r="F24" s="335"/>
      <c r="G24" s="335"/>
      <c r="H24" s="335"/>
      <c r="I24" s="335"/>
      <c r="J24" s="335"/>
      <c r="K24" s="335"/>
      <c r="L24" s="335"/>
      <c r="M24" s="335"/>
      <c r="N24" s="335"/>
      <c r="O24" s="335"/>
      <c r="P24" s="335"/>
      <c r="Q24" s="335"/>
      <c r="R24" s="335"/>
      <c r="S24" s="335"/>
      <c r="T24" s="335"/>
      <c r="U24" s="335"/>
      <c r="V24" s="335"/>
      <c r="W24" s="60"/>
    </row>
    <row r="25" spans="1:27" ht="15.75" customHeight="1">
      <c r="D25" s="335"/>
      <c r="E25" s="335"/>
      <c r="F25" s="335"/>
      <c r="G25" s="335"/>
      <c r="H25" s="335"/>
      <c r="I25" s="335"/>
      <c r="J25" s="335"/>
      <c r="K25" s="335"/>
      <c r="L25" s="335"/>
      <c r="M25" s="335"/>
      <c r="N25" s="335"/>
      <c r="O25" s="335"/>
      <c r="P25" s="335"/>
      <c r="Q25" s="335"/>
      <c r="R25" s="335"/>
      <c r="S25" s="335"/>
      <c r="T25" s="335"/>
      <c r="U25" s="335"/>
      <c r="V25" s="335"/>
      <c r="W25" s="60"/>
    </row>
    <row r="26" spans="1:27" ht="15.75" customHeight="1">
      <c r="D26" s="335"/>
      <c r="E26" s="335"/>
      <c r="F26" s="335"/>
      <c r="G26" s="335"/>
      <c r="H26" s="335"/>
      <c r="I26" s="335"/>
      <c r="J26" s="335"/>
      <c r="K26" s="335"/>
      <c r="L26" s="335"/>
      <c r="M26" s="335"/>
      <c r="N26" s="335"/>
      <c r="O26" s="335"/>
      <c r="P26" s="335"/>
      <c r="Q26" s="335"/>
      <c r="R26" s="335"/>
      <c r="S26" s="335"/>
      <c r="T26" s="335"/>
      <c r="U26" s="335"/>
      <c r="V26" s="335"/>
      <c r="W26" s="60"/>
    </row>
    <row r="27" spans="1:27" ht="15.75" customHeight="1">
      <c r="D27" s="335"/>
      <c r="E27" s="335"/>
      <c r="F27" s="335"/>
      <c r="G27" s="335"/>
      <c r="H27" s="335"/>
      <c r="I27" s="335"/>
      <c r="J27" s="335"/>
      <c r="K27" s="335"/>
      <c r="L27" s="335"/>
      <c r="M27" s="335"/>
      <c r="N27" s="335"/>
      <c r="O27" s="335"/>
      <c r="P27" s="335"/>
      <c r="Q27" s="335"/>
      <c r="R27" s="335"/>
      <c r="S27" s="335"/>
      <c r="T27" s="335"/>
      <c r="U27" s="335"/>
      <c r="V27" s="335"/>
      <c r="W27" s="60"/>
    </row>
    <row r="28" spans="1:27" ht="15.75" customHeight="1">
      <c r="D28" s="335"/>
      <c r="E28" s="335"/>
      <c r="F28" s="335"/>
      <c r="G28" s="335"/>
      <c r="H28" s="335"/>
      <c r="I28" s="335"/>
      <c r="J28" s="335"/>
      <c r="K28" s="335"/>
      <c r="L28" s="335"/>
      <c r="M28" s="335"/>
      <c r="N28" s="335"/>
      <c r="O28" s="335"/>
      <c r="P28" s="335"/>
      <c r="Q28" s="335"/>
      <c r="R28" s="335"/>
      <c r="S28" s="335"/>
      <c r="T28" s="335"/>
      <c r="U28" s="335"/>
      <c r="V28" s="335"/>
      <c r="W28" s="60"/>
    </row>
    <row r="29" spans="1:27" ht="15.75" customHeight="1">
      <c r="D29" s="335"/>
      <c r="E29" s="335"/>
      <c r="F29" s="335"/>
      <c r="G29" s="335"/>
      <c r="H29" s="335"/>
      <c r="I29" s="335"/>
      <c r="J29" s="335"/>
      <c r="K29" s="335"/>
      <c r="L29" s="335"/>
      <c r="M29" s="335"/>
      <c r="N29" s="335"/>
      <c r="O29" s="335"/>
      <c r="P29" s="335"/>
      <c r="Q29" s="335"/>
      <c r="R29" s="335"/>
      <c r="S29" s="335"/>
      <c r="T29" s="335"/>
      <c r="U29" s="335"/>
      <c r="V29" s="335"/>
      <c r="W29" s="60"/>
    </row>
    <row r="30" spans="1:27" ht="15.75" customHeight="1">
      <c r="D30" s="335"/>
      <c r="E30" s="335"/>
      <c r="F30" s="335"/>
      <c r="G30" s="335"/>
      <c r="H30" s="335"/>
      <c r="I30" s="335"/>
      <c r="J30" s="335"/>
      <c r="K30" s="335"/>
      <c r="L30" s="335"/>
      <c r="M30" s="335"/>
      <c r="N30" s="335"/>
      <c r="O30" s="335"/>
      <c r="P30" s="335"/>
      <c r="Q30" s="335"/>
      <c r="R30" s="335"/>
      <c r="S30" s="335"/>
      <c r="T30" s="335"/>
      <c r="U30" s="335"/>
      <c r="V30" s="335"/>
      <c r="W30" s="60"/>
    </row>
    <row r="31" spans="1:27" ht="15.75" customHeight="1">
      <c r="D31" s="335"/>
      <c r="E31" s="335"/>
      <c r="F31" s="335"/>
      <c r="G31" s="335"/>
      <c r="H31" s="335"/>
      <c r="I31" s="335"/>
      <c r="J31" s="335"/>
      <c r="K31" s="335"/>
      <c r="L31" s="335"/>
      <c r="M31" s="335"/>
      <c r="N31" s="335"/>
      <c r="O31" s="335"/>
      <c r="P31" s="335"/>
      <c r="Q31" s="335"/>
      <c r="R31" s="335"/>
      <c r="S31" s="335"/>
      <c r="T31" s="335"/>
      <c r="U31" s="335"/>
      <c r="V31" s="335"/>
      <c r="W31" s="60"/>
    </row>
    <row r="32" spans="1:27" ht="15.75" customHeight="1">
      <c r="D32" s="335"/>
      <c r="E32" s="335"/>
      <c r="F32" s="335"/>
      <c r="G32" s="335"/>
      <c r="H32" s="335"/>
      <c r="I32" s="335"/>
      <c r="J32" s="335"/>
      <c r="K32" s="335"/>
      <c r="L32" s="335"/>
      <c r="M32" s="335"/>
      <c r="N32" s="335"/>
      <c r="O32" s="335"/>
      <c r="P32" s="335"/>
      <c r="Q32" s="335"/>
      <c r="R32" s="335"/>
      <c r="S32" s="335"/>
      <c r="T32" s="335"/>
      <c r="U32" s="335"/>
      <c r="V32" s="335"/>
      <c r="W32" s="60"/>
    </row>
    <row r="33" spans="4:23" ht="15.75" customHeight="1">
      <c r="D33" s="335"/>
      <c r="E33" s="335"/>
      <c r="F33" s="335"/>
      <c r="G33" s="335"/>
      <c r="H33" s="335"/>
      <c r="I33" s="335"/>
      <c r="J33" s="335"/>
      <c r="K33" s="335"/>
      <c r="L33" s="335"/>
      <c r="M33" s="335"/>
      <c r="N33" s="335"/>
      <c r="O33" s="335"/>
      <c r="P33" s="335"/>
      <c r="Q33" s="335"/>
      <c r="R33" s="335"/>
      <c r="S33" s="335"/>
      <c r="T33" s="335"/>
      <c r="U33" s="335"/>
      <c r="V33" s="335"/>
      <c r="W33" s="60"/>
    </row>
    <row r="34" spans="4:23" ht="15.75" customHeight="1">
      <c r="D34" s="335"/>
      <c r="E34" s="335"/>
      <c r="F34" s="335"/>
      <c r="G34" s="335"/>
      <c r="H34" s="335"/>
      <c r="I34" s="335"/>
      <c r="J34" s="335"/>
      <c r="K34" s="335"/>
      <c r="L34" s="335"/>
      <c r="M34" s="335"/>
      <c r="N34" s="335"/>
      <c r="O34" s="335"/>
      <c r="P34" s="335"/>
      <c r="Q34" s="335"/>
      <c r="R34" s="335"/>
      <c r="S34" s="335"/>
      <c r="T34" s="335"/>
      <c r="U34" s="335"/>
      <c r="V34" s="335"/>
      <c r="W34" s="60"/>
    </row>
    <row r="35" spans="4:23" ht="15.75" customHeight="1">
      <c r="D35" s="335"/>
      <c r="E35" s="335"/>
      <c r="F35" s="335"/>
      <c r="G35" s="335"/>
      <c r="H35" s="335"/>
      <c r="I35" s="335"/>
      <c r="J35" s="335"/>
      <c r="K35" s="335"/>
      <c r="L35" s="335"/>
      <c r="M35" s="335"/>
      <c r="N35" s="335"/>
      <c r="O35" s="335"/>
      <c r="P35" s="335"/>
      <c r="Q35" s="335"/>
      <c r="R35" s="335"/>
      <c r="S35" s="335"/>
      <c r="T35" s="335"/>
      <c r="U35" s="335"/>
      <c r="V35" s="335"/>
      <c r="W35" s="60"/>
    </row>
    <row r="36" spans="4:23" ht="15.75" customHeight="1">
      <c r="D36" s="335"/>
      <c r="E36" s="335"/>
      <c r="F36" s="335"/>
      <c r="G36" s="335"/>
      <c r="H36" s="335"/>
      <c r="I36" s="335"/>
      <c r="J36" s="335"/>
      <c r="K36" s="335"/>
      <c r="L36" s="335"/>
      <c r="M36" s="335"/>
      <c r="N36" s="335"/>
      <c r="O36" s="335"/>
      <c r="P36" s="335"/>
      <c r="Q36" s="335"/>
      <c r="R36" s="335"/>
      <c r="S36" s="335"/>
      <c r="T36" s="335"/>
      <c r="U36" s="335"/>
      <c r="V36" s="335"/>
      <c r="W36" s="60"/>
    </row>
    <row r="37" spans="4:23" ht="15.75" customHeight="1">
      <c r="D37" s="335"/>
      <c r="E37" s="335"/>
      <c r="F37" s="335"/>
      <c r="G37" s="335"/>
      <c r="H37" s="335"/>
      <c r="I37" s="335"/>
      <c r="J37" s="335"/>
      <c r="K37" s="335"/>
      <c r="L37" s="335"/>
      <c r="M37" s="335"/>
      <c r="N37" s="335"/>
      <c r="O37" s="335"/>
      <c r="P37" s="335"/>
      <c r="Q37" s="335"/>
      <c r="R37" s="335"/>
      <c r="S37" s="335"/>
      <c r="T37" s="335"/>
      <c r="U37" s="335"/>
      <c r="V37" s="335"/>
      <c r="W37" s="60"/>
    </row>
    <row r="38" spans="4:23" ht="15.75" customHeight="1">
      <c r="D38" s="335"/>
      <c r="E38" s="335"/>
      <c r="F38" s="335"/>
      <c r="G38" s="335"/>
      <c r="H38" s="335"/>
      <c r="I38" s="335"/>
      <c r="J38" s="335"/>
      <c r="K38" s="335"/>
      <c r="L38" s="335"/>
      <c r="M38" s="335"/>
      <c r="N38" s="335"/>
      <c r="O38" s="335"/>
      <c r="P38" s="335"/>
      <c r="Q38" s="335"/>
      <c r="R38" s="335"/>
      <c r="S38" s="335"/>
      <c r="T38" s="335"/>
      <c r="U38" s="335"/>
      <c r="V38" s="335"/>
      <c r="W38" s="60"/>
    </row>
    <row r="39" spans="4:23" ht="15.75" customHeight="1">
      <c r="D39" s="335"/>
      <c r="E39" s="335"/>
      <c r="F39" s="335"/>
      <c r="G39" s="335"/>
      <c r="H39" s="335"/>
      <c r="I39" s="335"/>
      <c r="J39" s="335"/>
      <c r="K39" s="335"/>
      <c r="L39" s="335"/>
      <c r="M39" s="335"/>
      <c r="N39" s="335"/>
      <c r="O39" s="335"/>
      <c r="P39" s="335"/>
      <c r="Q39" s="335"/>
      <c r="R39" s="335"/>
      <c r="S39" s="335"/>
      <c r="T39" s="335"/>
      <c r="U39" s="335"/>
      <c r="V39" s="335"/>
      <c r="W39" s="60"/>
    </row>
    <row r="40" spans="4:23" ht="15.75" customHeight="1">
      <c r="D40" s="335"/>
      <c r="E40" s="335"/>
      <c r="F40" s="335"/>
      <c r="G40" s="335"/>
      <c r="H40" s="335"/>
      <c r="I40" s="335"/>
      <c r="J40" s="335"/>
      <c r="K40" s="335"/>
      <c r="L40" s="335"/>
      <c r="M40" s="335"/>
      <c r="N40" s="335"/>
      <c r="O40" s="335"/>
      <c r="P40" s="335"/>
      <c r="Q40" s="335"/>
      <c r="R40" s="335"/>
      <c r="S40" s="335"/>
      <c r="T40" s="335"/>
      <c r="U40" s="335"/>
      <c r="V40" s="335"/>
      <c r="W40" s="60"/>
    </row>
    <row r="41" spans="4:23" ht="15.75" customHeight="1">
      <c r="D41" s="335"/>
      <c r="E41" s="335"/>
      <c r="F41" s="335"/>
      <c r="G41" s="335"/>
      <c r="H41" s="335"/>
      <c r="I41" s="335"/>
      <c r="J41" s="335"/>
      <c r="K41" s="335"/>
      <c r="L41" s="335"/>
      <c r="M41" s="335"/>
      <c r="N41" s="335"/>
      <c r="O41" s="335"/>
      <c r="P41" s="335"/>
      <c r="Q41" s="335"/>
      <c r="R41" s="335"/>
      <c r="S41" s="335"/>
      <c r="T41" s="335"/>
      <c r="U41" s="335"/>
      <c r="V41" s="335"/>
      <c r="W41" s="60"/>
    </row>
    <row r="42" spans="4:23" ht="15.75" customHeight="1">
      <c r="D42" s="335"/>
      <c r="E42" s="335"/>
      <c r="F42" s="335"/>
      <c r="G42" s="335"/>
      <c r="H42" s="335"/>
      <c r="I42" s="335"/>
      <c r="J42" s="335"/>
      <c r="K42" s="335"/>
      <c r="L42" s="335"/>
      <c r="M42" s="335"/>
      <c r="N42" s="335"/>
      <c r="O42" s="335"/>
      <c r="P42" s="335"/>
      <c r="Q42" s="335"/>
      <c r="R42" s="335"/>
      <c r="S42" s="335"/>
      <c r="T42" s="335"/>
      <c r="U42" s="335"/>
      <c r="V42" s="335"/>
      <c r="W42" s="60"/>
    </row>
    <row r="43" spans="4:23" ht="15.75" customHeight="1">
      <c r="D43" s="335"/>
      <c r="E43" s="335"/>
      <c r="F43" s="335"/>
      <c r="G43" s="335"/>
      <c r="H43" s="335"/>
      <c r="I43" s="335"/>
      <c r="J43" s="335"/>
      <c r="K43" s="335"/>
      <c r="L43" s="335"/>
      <c r="M43" s="335"/>
      <c r="N43" s="335"/>
      <c r="O43" s="335"/>
      <c r="P43" s="335"/>
      <c r="Q43" s="335"/>
      <c r="R43" s="335"/>
      <c r="S43" s="335"/>
      <c r="T43" s="335"/>
      <c r="U43" s="335"/>
      <c r="V43" s="335"/>
      <c r="W43" s="60"/>
    </row>
    <row r="44" spans="4:23" ht="15.75" customHeight="1">
      <c r="D44" s="335"/>
      <c r="E44" s="335"/>
      <c r="F44" s="335"/>
      <c r="G44" s="335"/>
      <c r="H44" s="335"/>
      <c r="I44" s="335"/>
      <c r="J44" s="335"/>
      <c r="K44" s="335"/>
      <c r="L44" s="335"/>
      <c r="M44" s="335"/>
      <c r="N44" s="335"/>
      <c r="O44" s="335"/>
      <c r="P44" s="335"/>
      <c r="Q44" s="335"/>
      <c r="R44" s="335"/>
      <c r="S44" s="335"/>
      <c r="T44" s="335"/>
      <c r="U44" s="335"/>
      <c r="V44" s="335"/>
      <c r="W44" s="60"/>
    </row>
    <row r="45" spans="4:23" ht="15.75" customHeight="1">
      <c r="D45" s="335"/>
      <c r="E45" s="335"/>
      <c r="F45" s="335"/>
      <c r="G45" s="335"/>
      <c r="H45" s="335"/>
      <c r="I45" s="335"/>
      <c r="J45" s="335"/>
      <c r="K45" s="335"/>
      <c r="L45" s="335"/>
      <c r="M45" s="335"/>
      <c r="N45" s="335"/>
      <c r="O45" s="335"/>
      <c r="P45" s="335"/>
      <c r="Q45" s="335"/>
      <c r="R45" s="335"/>
      <c r="S45" s="335"/>
      <c r="T45" s="335"/>
      <c r="U45" s="335"/>
      <c r="V45" s="335"/>
      <c r="W45" s="60"/>
    </row>
    <row r="46" spans="4:23" ht="15.75" customHeight="1">
      <c r="D46" s="335"/>
      <c r="E46" s="335"/>
      <c r="F46" s="335"/>
      <c r="G46" s="335"/>
      <c r="H46" s="335"/>
      <c r="I46" s="335"/>
      <c r="J46" s="335"/>
      <c r="K46" s="335"/>
      <c r="L46" s="335"/>
      <c r="M46" s="335"/>
      <c r="N46" s="335"/>
      <c r="O46" s="335"/>
      <c r="P46" s="335"/>
      <c r="Q46" s="335"/>
      <c r="R46" s="335"/>
      <c r="S46" s="335"/>
      <c r="T46" s="335"/>
      <c r="U46" s="335"/>
      <c r="V46" s="335"/>
      <c r="W46" s="60"/>
    </row>
    <row r="47" spans="4:23" ht="15.75" customHeight="1">
      <c r="D47" s="335"/>
      <c r="E47" s="335"/>
      <c r="F47" s="335"/>
      <c r="G47" s="335"/>
      <c r="H47" s="335"/>
      <c r="I47" s="335"/>
      <c r="J47" s="335"/>
      <c r="K47" s="335"/>
      <c r="L47" s="335"/>
      <c r="M47" s="335"/>
      <c r="N47" s="335"/>
      <c r="O47" s="335"/>
      <c r="P47" s="335"/>
      <c r="Q47" s="335"/>
      <c r="R47" s="335"/>
      <c r="S47" s="335"/>
      <c r="T47" s="335"/>
      <c r="U47" s="335"/>
      <c r="V47" s="335"/>
      <c r="W47" s="60"/>
    </row>
    <row r="48" spans="4:23" ht="15.75" customHeight="1">
      <c r="D48" s="335"/>
      <c r="E48" s="335"/>
      <c r="F48" s="335"/>
      <c r="G48" s="335"/>
      <c r="H48" s="335"/>
      <c r="I48" s="335"/>
      <c r="J48" s="335"/>
      <c r="K48" s="335"/>
      <c r="L48" s="335"/>
      <c r="M48" s="335"/>
      <c r="N48" s="335"/>
      <c r="O48" s="335"/>
      <c r="P48" s="335"/>
      <c r="Q48" s="335"/>
      <c r="R48" s="335"/>
      <c r="S48" s="335"/>
      <c r="T48" s="335"/>
      <c r="U48" s="335"/>
      <c r="V48" s="335"/>
      <c r="W48" s="60"/>
    </row>
    <row r="49" spans="4:23" ht="15.75" customHeight="1">
      <c r="D49" s="335"/>
      <c r="E49" s="335"/>
      <c r="F49" s="335"/>
      <c r="G49" s="335"/>
      <c r="H49" s="335"/>
      <c r="I49" s="335"/>
      <c r="J49" s="335"/>
      <c r="K49" s="335"/>
      <c r="L49" s="335"/>
      <c r="M49" s="335"/>
      <c r="N49" s="335"/>
      <c r="O49" s="335"/>
      <c r="P49" s="335"/>
      <c r="Q49" s="335"/>
      <c r="R49" s="335"/>
      <c r="S49" s="335"/>
      <c r="T49" s="335"/>
      <c r="U49" s="335"/>
      <c r="V49" s="335"/>
      <c r="W49" s="60"/>
    </row>
    <row r="50" spans="4:23" ht="15.75" customHeight="1">
      <c r="D50" s="335"/>
      <c r="E50" s="335"/>
      <c r="F50" s="335"/>
      <c r="G50" s="335"/>
      <c r="H50" s="335"/>
      <c r="I50" s="335"/>
      <c r="J50" s="335"/>
      <c r="K50" s="335"/>
      <c r="L50" s="335"/>
      <c r="M50" s="335"/>
      <c r="N50" s="335"/>
      <c r="O50" s="335"/>
      <c r="P50" s="335"/>
      <c r="Q50" s="335"/>
      <c r="R50" s="335"/>
      <c r="S50" s="335"/>
      <c r="T50" s="335"/>
      <c r="U50" s="335"/>
      <c r="V50" s="335"/>
      <c r="W50" s="60"/>
    </row>
    <row r="51" spans="4:23" ht="15.75" customHeight="1">
      <c r="D51" s="335"/>
      <c r="E51" s="335"/>
      <c r="F51" s="335"/>
      <c r="G51" s="335"/>
      <c r="H51" s="335"/>
      <c r="I51" s="335"/>
      <c r="J51" s="335"/>
      <c r="K51" s="335"/>
      <c r="L51" s="335"/>
      <c r="M51" s="335"/>
      <c r="N51" s="335"/>
      <c r="O51" s="335"/>
      <c r="P51" s="335"/>
      <c r="Q51" s="335"/>
      <c r="R51" s="335"/>
      <c r="S51" s="335"/>
      <c r="T51" s="335"/>
      <c r="U51" s="335"/>
      <c r="V51" s="335"/>
      <c r="W51" s="60"/>
    </row>
    <row r="52" spans="4:23" ht="15.75" customHeight="1">
      <c r="D52" s="335"/>
      <c r="E52" s="335"/>
      <c r="F52" s="335"/>
      <c r="G52" s="335"/>
      <c r="H52" s="335"/>
      <c r="I52" s="335"/>
      <c r="J52" s="335"/>
      <c r="K52" s="335"/>
      <c r="L52" s="335"/>
      <c r="M52" s="335"/>
      <c r="N52" s="335"/>
      <c r="O52" s="335"/>
      <c r="P52" s="335"/>
      <c r="Q52" s="335"/>
      <c r="R52" s="335"/>
      <c r="S52" s="335"/>
      <c r="T52" s="335"/>
      <c r="U52" s="335"/>
      <c r="V52" s="335"/>
      <c r="W52" s="60"/>
    </row>
    <row r="53" spans="4:23" ht="15.75" customHeight="1">
      <c r="D53" s="335"/>
      <c r="E53" s="335"/>
      <c r="F53" s="335"/>
      <c r="G53" s="335"/>
      <c r="H53" s="335"/>
      <c r="I53" s="335"/>
      <c r="J53" s="335"/>
      <c r="K53" s="335"/>
      <c r="L53" s="335"/>
      <c r="M53" s="335"/>
      <c r="N53" s="335"/>
      <c r="O53" s="335"/>
      <c r="P53" s="335"/>
      <c r="Q53" s="335"/>
      <c r="R53" s="335"/>
      <c r="S53" s="335"/>
      <c r="T53" s="335"/>
      <c r="U53" s="335"/>
      <c r="V53" s="335"/>
      <c r="W53" s="60"/>
    </row>
    <row r="54" spans="4:23" ht="15.75" customHeight="1">
      <c r="D54" s="335"/>
      <c r="E54" s="335"/>
      <c r="F54" s="335"/>
      <c r="G54" s="335"/>
      <c r="H54" s="335"/>
      <c r="I54" s="335"/>
      <c r="J54" s="335"/>
      <c r="K54" s="335"/>
      <c r="L54" s="335"/>
      <c r="M54" s="335"/>
      <c r="N54" s="335"/>
      <c r="O54" s="335"/>
      <c r="P54" s="335"/>
      <c r="Q54" s="335"/>
      <c r="R54" s="335"/>
      <c r="S54" s="335"/>
      <c r="T54" s="335"/>
      <c r="U54" s="335"/>
      <c r="V54" s="335"/>
      <c r="W54" s="60"/>
    </row>
    <row r="55" spans="4:23" ht="15.75" customHeight="1">
      <c r="D55" s="335"/>
      <c r="E55" s="335"/>
      <c r="F55" s="335"/>
      <c r="G55" s="335"/>
      <c r="H55" s="335"/>
      <c r="I55" s="335"/>
      <c r="J55" s="335"/>
      <c r="K55" s="335"/>
      <c r="L55" s="335"/>
      <c r="M55" s="335"/>
      <c r="N55" s="335"/>
      <c r="O55" s="335"/>
      <c r="P55" s="335"/>
      <c r="Q55" s="335"/>
      <c r="R55" s="335"/>
      <c r="S55" s="335"/>
      <c r="T55" s="335"/>
      <c r="U55" s="335"/>
      <c r="V55" s="335"/>
      <c r="W55" s="60"/>
    </row>
    <row r="56" spans="4:23" ht="15.75" customHeight="1">
      <c r="D56" s="335"/>
      <c r="E56" s="335"/>
      <c r="F56" s="335"/>
      <c r="G56" s="335"/>
      <c r="H56" s="335"/>
      <c r="I56" s="335"/>
      <c r="J56" s="335"/>
      <c r="K56" s="335"/>
      <c r="L56" s="335"/>
      <c r="M56" s="335"/>
      <c r="N56" s="335"/>
      <c r="O56" s="335"/>
      <c r="P56" s="335"/>
      <c r="Q56" s="335"/>
      <c r="R56" s="335"/>
      <c r="S56" s="335"/>
      <c r="T56" s="335"/>
      <c r="U56" s="335"/>
      <c r="V56" s="335"/>
      <c r="W56" s="60"/>
    </row>
    <row r="57" spans="4:23" ht="15.75" customHeight="1">
      <c r="D57" s="335"/>
      <c r="E57" s="335"/>
      <c r="F57" s="335"/>
      <c r="G57" s="335"/>
      <c r="H57" s="335"/>
      <c r="I57" s="335"/>
      <c r="J57" s="335"/>
      <c r="K57" s="335"/>
      <c r="L57" s="335"/>
      <c r="M57" s="335"/>
      <c r="N57" s="335"/>
      <c r="O57" s="335"/>
      <c r="P57" s="335"/>
      <c r="Q57" s="335"/>
      <c r="R57" s="335"/>
      <c r="S57" s="335"/>
      <c r="T57" s="335"/>
      <c r="U57" s="335"/>
      <c r="V57" s="335"/>
      <c r="W57" s="60"/>
    </row>
    <row r="58" spans="4:23" ht="15.75" customHeight="1">
      <c r="D58" s="335"/>
      <c r="E58" s="335"/>
      <c r="F58" s="335"/>
      <c r="G58" s="335"/>
      <c r="H58" s="335"/>
      <c r="I58" s="335"/>
      <c r="J58" s="335"/>
      <c r="K58" s="335"/>
      <c r="L58" s="335"/>
      <c r="M58" s="335"/>
      <c r="N58" s="335"/>
      <c r="O58" s="335"/>
      <c r="P58" s="335"/>
      <c r="Q58" s="335"/>
      <c r="R58" s="335"/>
      <c r="S58" s="335"/>
      <c r="T58" s="335"/>
      <c r="U58" s="335"/>
      <c r="V58" s="335"/>
      <c r="W58" s="60"/>
    </row>
    <row r="59" spans="4:23" ht="15.75" customHeight="1">
      <c r="D59" s="335"/>
      <c r="E59" s="335"/>
      <c r="F59" s="335"/>
      <c r="G59" s="335"/>
      <c r="H59" s="335"/>
      <c r="I59" s="335"/>
      <c r="J59" s="335"/>
      <c r="K59" s="335"/>
      <c r="L59" s="335"/>
      <c r="M59" s="335"/>
      <c r="N59" s="335"/>
      <c r="O59" s="335"/>
      <c r="P59" s="335"/>
      <c r="Q59" s="335"/>
      <c r="R59" s="335"/>
      <c r="S59" s="335"/>
      <c r="T59" s="335"/>
      <c r="U59" s="335"/>
      <c r="V59" s="335"/>
      <c r="W59" s="60"/>
    </row>
    <row r="60" spans="4:23" ht="15.75" customHeight="1">
      <c r="D60" s="335"/>
      <c r="E60" s="335"/>
      <c r="F60" s="335"/>
      <c r="G60" s="335"/>
      <c r="H60" s="335"/>
      <c r="I60" s="335"/>
      <c r="J60" s="335"/>
      <c r="K60" s="335"/>
      <c r="L60" s="335"/>
      <c r="M60" s="335"/>
      <c r="N60" s="335"/>
      <c r="O60" s="335"/>
      <c r="P60" s="335"/>
      <c r="Q60" s="335"/>
      <c r="R60" s="335"/>
      <c r="S60" s="335"/>
      <c r="T60" s="335"/>
      <c r="U60" s="335"/>
      <c r="V60" s="335"/>
      <c r="W60" s="60"/>
    </row>
    <row r="61" spans="4:23" ht="15.75" customHeight="1">
      <c r="D61" s="335"/>
      <c r="E61" s="335"/>
      <c r="F61" s="335"/>
      <c r="G61" s="335"/>
      <c r="H61" s="335"/>
      <c r="I61" s="335"/>
      <c r="J61" s="335"/>
      <c r="K61" s="335"/>
      <c r="L61" s="335"/>
      <c r="M61" s="335"/>
      <c r="N61" s="335"/>
      <c r="O61" s="335"/>
      <c r="P61" s="335"/>
      <c r="Q61" s="335"/>
      <c r="R61" s="335"/>
      <c r="S61" s="335"/>
      <c r="T61" s="335"/>
      <c r="U61" s="335"/>
      <c r="V61" s="335"/>
      <c r="W61" s="60"/>
    </row>
    <row r="62" spans="4:23" ht="15.75" customHeight="1">
      <c r="D62" s="335"/>
      <c r="E62" s="335"/>
      <c r="F62" s="335"/>
      <c r="G62" s="335"/>
      <c r="H62" s="335"/>
      <c r="I62" s="335"/>
      <c r="J62" s="335"/>
      <c r="K62" s="335"/>
      <c r="L62" s="335"/>
      <c r="M62" s="335"/>
      <c r="N62" s="335"/>
      <c r="O62" s="335"/>
      <c r="P62" s="335"/>
      <c r="Q62" s="335"/>
      <c r="R62" s="335"/>
      <c r="S62" s="335"/>
      <c r="T62" s="335"/>
      <c r="U62" s="335"/>
      <c r="V62" s="335"/>
      <c r="W62" s="60"/>
    </row>
    <row r="63" spans="4:23" ht="15.75" customHeight="1">
      <c r="D63" s="335"/>
      <c r="E63" s="335"/>
      <c r="F63" s="335"/>
      <c r="G63" s="335"/>
      <c r="H63" s="335"/>
      <c r="I63" s="335"/>
      <c r="J63" s="335"/>
      <c r="K63" s="335"/>
      <c r="L63" s="335"/>
      <c r="M63" s="335"/>
      <c r="N63" s="335"/>
      <c r="O63" s="335"/>
      <c r="P63" s="335"/>
      <c r="Q63" s="335"/>
      <c r="R63" s="335"/>
      <c r="S63" s="335"/>
      <c r="T63" s="335"/>
      <c r="U63" s="335"/>
      <c r="V63" s="335"/>
      <c r="W63" s="60"/>
    </row>
    <row r="64" spans="4:23" ht="15.75" customHeight="1">
      <c r="D64" s="335"/>
      <c r="E64" s="335"/>
      <c r="F64" s="335"/>
      <c r="G64" s="335"/>
      <c r="H64" s="335"/>
      <c r="I64" s="335"/>
      <c r="J64" s="335"/>
      <c r="K64" s="335"/>
      <c r="L64" s="335"/>
      <c r="M64" s="335"/>
      <c r="N64" s="335"/>
      <c r="O64" s="335"/>
      <c r="P64" s="335"/>
      <c r="Q64" s="335"/>
      <c r="R64" s="335"/>
      <c r="S64" s="335"/>
      <c r="T64" s="335"/>
      <c r="U64" s="335"/>
      <c r="V64" s="335"/>
      <c r="W64" s="60"/>
    </row>
    <row r="65" spans="4:23" ht="15.75" customHeight="1">
      <c r="D65" s="335"/>
      <c r="E65" s="335"/>
      <c r="F65" s="335"/>
      <c r="G65" s="335"/>
      <c r="H65" s="335"/>
      <c r="I65" s="335"/>
      <c r="J65" s="335"/>
      <c r="K65" s="335"/>
      <c r="L65" s="335"/>
      <c r="M65" s="335"/>
      <c r="N65" s="335"/>
      <c r="O65" s="335"/>
      <c r="P65" s="335"/>
      <c r="Q65" s="335"/>
      <c r="R65" s="335"/>
      <c r="S65" s="335"/>
      <c r="T65" s="335"/>
      <c r="U65" s="335"/>
      <c r="V65" s="335"/>
      <c r="W65" s="60"/>
    </row>
    <row r="66" spans="4:23" ht="15.75" customHeight="1">
      <c r="D66" s="335"/>
      <c r="E66" s="335"/>
      <c r="F66" s="335"/>
      <c r="G66" s="335"/>
      <c r="H66" s="335"/>
      <c r="I66" s="335"/>
      <c r="J66" s="335"/>
      <c r="K66" s="335"/>
      <c r="L66" s="335"/>
      <c r="M66" s="335"/>
      <c r="N66" s="335"/>
      <c r="O66" s="335"/>
      <c r="P66" s="335"/>
      <c r="Q66" s="335"/>
      <c r="R66" s="335"/>
      <c r="S66" s="335"/>
      <c r="T66" s="335"/>
      <c r="U66" s="335"/>
      <c r="V66" s="335"/>
      <c r="W66" s="60"/>
    </row>
    <row r="67" spans="4:23" ht="15.75" customHeight="1">
      <c r="D67" s="335"/>
      <c r="E67" s="335"/>
      <c r="F67" s="335"/>
      <c r="G67" s="335"/>
      <c r="H67" s="335"/>
      <c r="I67" s="335"/>
      <c r="J67" s="335"/>
      <c r="K67" s="335"/>
      <c r="L67" s="335"/>
      <c r="M67" s="335"/>
      <c r="N67" s="335"/>
      <c r="O67" s="335"/>
      <c r="P67" s="335"/>
      <c r="Q67" s="335"/>
      <c r="R67" s="335"/>
      <c r="S67" s="335"/>
      <c r="T67" s="335"/>
      <c r="U67" s="335"/>
      <c r="V67" s="335"/>
      <c r="W67" s="60"/>
    </row>
    <row r="68" spans="4:23" ht="15.75" customHeight="1">
      <c r="D68" s="335"/>
      <c r="E68" s="335"/>
      <c r="F68" s="335"/>
      <c r="G68" s="335"/>
      <c r="H68" s="335"/>
      <c r="I68" s="335"/>
      <c r="J68" s="335"/>
      <c r="K68" s="335"/>
      <c r="L68" s="335"/>
      <c r="M68" s="335"/>
      <c r="N68" s="335"/>
      <c r="O68" s="335"/>
      <c r="P68" s="335"/>
      <c r="Q68" s="335"/>
      <c r="R68" s="335"/>
      <c r="S68" s="335"/>
      <c r="T68" s="335"/>
      <c r="U68" s="335"/>
      <c r="V68" s="335"/>
      <c r="W68" s="60"/>
    </row>
    <row r="69" spans="4:23" ht="15.75" customHeight="1">
      <c r="D69" s="335"/>
      <c r="E69" s="335"/>
      <c r="F69" s="335"/>
      <c r="G69" s="335"/>
      <c r="H69" s="335"/>
      <c r="I69" s="335"/>
      <c r="J69" s="335"/>
      <c r="K69" s="335"/>
      <c r="L69" s="335"/>
      <c r="M69" s="335"/>
      <c r="N69" s="335"/>
      <c r="O69" s="335"/>
      <c r="P69" s="335"/>
      <c r="Q69" s="335"/>
      <c r="R69" s="335"/>
      <c r="S69" s="335"/>
      <c r="T69" s="335"/>
      <c r="U69" s="335"/>
      <c r="V69" s="335"/>
      <c r="W69" s="60"/>
    </row>
    <row r="70" spans="4:23" ht="15.75" customHeight="1">
      <c r="D70" s="335"/>
      <c r="E70" s="335"/>
      <c r="F70" s="335"/>
      <c r="G70" s="335"/>
      <c r="H70" s="335"/>
      <c r="I70" s="335"/>
      <c r="J70" s="335"/>
      <c r="K70" s="335"/>
      <c r="L70" s="335"/>
      <c r="M70" s="335"/>
      <c r="N70" s="335"/>
      <c r="O70" s="335"/>
      <c r="P70" s="335"/>
      <c r="Q70" s="335"/>
      <c r="R70" s="335"/>
      <c r="S70" s="335"/>
      <c r="T70" s="335"/>
      <c r="U70" s="335"/>
      <c r="V70" s="335"/>
      <c r="W70" s="60"/>
    </row>
    <row r="71" spans="4:23" ht="15.75" customHeight="1">
      <c r="D71" s="335"/>
      <c r="E71" s="335"/>
      <c r="F71" s="335"/>
      <c r="G71" s="335"/>
      <c r="H71" s="335"/>
      <c r="I71" s="335"/>
      <c r="J71" s="335"/>
      <c r="K71" s="335"/>
      <c r="L71" s="335"/>
      <c r="M71" s="335"/>
      <c r="N71" s="335"/>
      <c r="O71" s="335"/>
      <c r="P71" s="335"/>
      <c r="Q71" s="335"/>
      <c r="R71" s="335"/>
      <c r="S71" s="335"/>
      <c r="T71" s="335"/>
      <c r="U71" s="335"/>
      <c r="V71" s="335"/>
      <c r="W71" s="60"/>
    </row>
    <row r="72" spans="4:23" ht="15.75" customHeight="1">
      <c r="D72" s="335"/>
      <c r="E72" s="335"/>
      <c r="F72" s="335"/>
      <c r="G72" s="335"/>
      <c r="H72" s="335"/>
      <c r="I72" s="335"/>
      <c r="J72" s="335"/>
      <c r="K72" s="335"/>
      <c r="L72" s="335"/>
      <c r="M72" s="335"/>
      <c r="N72" s="335"/>
      <c r="O72" s="335"/>
      <c r="P72" s="335"/>
      <c r="Q72" s="335"/>
      <c r="R72" s="335"/>
      <c r="S72" s="335"/>
      <c r="T72" s="335"/>
      <c r="U72" s="335"/>
      <c r="V72" s="335"/>
      <c r="W72" s="60"/>
    </row>
    <row r="73" spans="4:23" ht="15.75" customHeight="1">
      <c r="D73" s="335"/>
      <c r="E73" s="335"/>
      <c r="F73" s="335"/>
      <c r="G73" s="335"/>
      <c r="H73" s="335"/>
      <c r="I73" s="335"/>
      <c r="J73" s="335"/>
      <c r="K73" s="335"/>
      <c r="L73" s="335"/>
      <c r="M73" s="335"/>
      <c r="N73" s="335"/>
      <c r="O73" s="335"/>
      <c r="P73" s="335"/>
      <c r="Q73" s="335"/>
      <c r="R73" s="335"/>
      <c r="S73" s="335"/>
      <c r="T73" s="335"/>
      <c r="U73" s="335"/>
      <c r="V73" s="335"/>
      <c r="W73" s="60"/>
    </row>
    <row r="74" spans="4:23" ht="15.75" customHeight="1">
      <c r="D74" s="335"/>
      <c r="E74" s="335"/>
      <c r="F74" s="335"/>
      <c r="G74" s="335"/>
      <c r="H74" s="335"/>
      <c r="I74" s="335"/>
      <c r="J74" s="335"/>
      <c r="K74" s="335"/>
      <c r="L74" s="335"/>
      <c r="M74" s="335"/>
      <c r="N74" s="335"/>
      <c r="O74" s="335"/>
      <c r="P74" s="335"/>
      <c r="Q74" s="335"/>
      <c r="R74" s="335"/>
      <c r="S74" s="335"/>
      <c r="T74" s="335"/>
      <c r="U74" s="335"/>
      <c r="V74" s="335"/>
      <c r="W74" s="60"/>
    </row>
    <row r="75" spans="4:23" ht="15.75" customHeight="1">
      <c r="D75" s="335"/>
      <c r="E75" s="335"/>
      <c r="F75" s="335"/>
      <c r="G75" s="335"/>
      <c r="H75" s="335"/>
      <c r="I75" s="335"/>
      <c r="J75" s="335"/>
      <c r="K75" s="335"/>
      <c r="L75" s="335"/>
      <c r="M75" s="335"/>
      <c r="N75" s="335"/>
      <c r="O75" s="335"/>
      <c r="P75" s="335"/>
      <c r="Q75" s="335"/>
      <c r="R75" s="335"/>
      <c r="S75" s="335"/>
      <c r="T75" s="335"/>
      <c r="U75" s="335"/>
      <c r="V75" s="335"/>
      <c r="W75" s="60"/>
    </row>
    <row r="76" spans="4:23" ht="15.75" customHeight="1">
      <c r="D76" s="335"/>
      <c r="E76" s="335"/>
      <c r="F76" s="335"/>
      <c r="G76" s="335"/>
      <c r="H76" s="335"/>
      <c r="I76" s="335"/>
      <c r="J76" s="335"/>
      <c r="K76" s="335"/>
      <c r="L76" s="335"/>
      <c r="M76" s="335"/>
      <c r="N76" s="335"/>
      <c r="O76" s="335"/>
      <c r="P76" s="335"/>
      <c r="Q76" s="335"/>
      <c r="R76" s="335"/>
      <c r="S76" s="335"/>
      <c r="T76" s="335"/>
      <c r="U76" s="335"/>
      <c r="V76" s="335"/>
      <c r="W76" s="60"/>
    </row>
    <row r="77" spans="4:23" ht="15.75" customHeight="1">
      <c r="D77" s="335"/>
      <c r="E77" s="335"/>
      <c r="F77" s="335"/>
      <c r="G77" s="335"/>
      <c r="H77" s="335"/>
      <c r="I77" s="335"/>
      <c r="J77" s="335"/>
      <c r="K77" s="335"/>
      <c r="L77" s="335"/>
      <c r="M77" s="335"/>
      <c r="N77" s="335"/>
      <c r="O77" s="335"/>
      <c r="P77" s="335"/>
      <c r="Q77" s="335"/>
      <c r="R77" s="335"/>
      <c r="S77" s="335"/>
      <c r="T77" s="335"/>
      <c r="U77" s="335"/>
      <c r="V77" s="335"/>
      <c r="W77" s="60"/>
    </row>
    <row r="78" spans="4:23" ht="15.75" customHeight="1">
      <c r="D78" s="335"/>
      <c r="E78" s="335"/>
      <c r="F78" s="335"/>
      <c r="G78" s="335"/>
      <c r="H78" s="335"/>
      <c r="I78" s="335"/>
      <c r="J78" s="335"/>
      <c r="K78" s="335"/>
      <c r="L78" s="335"/>
      <c r="M78" s="335"/>
      <c r="N78" s="335"/>
      <c r="O78" s="335"/>
      <c r="P78" s="335"/>
      <c r="Q78" s="335"/>
      <c r="R78" s="335"/>
      <c r="S78" s="335"/>
      <c r="T78" s="335"/>
      <c r="U78" s="335"/>
      <c r="V78" s="335"/>
      <c r="W78" s="60"/>
    </row>
    <row r="79" spans="4:23" ht="15.75" customHeight="1">
      <c r="D79" s="335"/>
      <c r="E79" s="335"/>
      <c r="F79" s="335"/>
      <c r="G79" s="335"/>
      <c r="H79" s="335"/>
      <c r="I79" s="335"/>
      <c r="J79" s="335"/>
      <c r="K79" s="335"/>
      <c r="L79" s="335"/>
      <c r="M79" s="335"/>
      <c r="N79" s="335"/>
      <c r="O79" s="335"/>
      <c r="P79" s="335"/>
      <c r="Q79" s="335"/>
      <c r="R79" s="335"/>
      <c r="S79" s="335"/>
      <c r="T79" s="335"/>
      <c r="U79" s="335"/>
      <c r="V79" s="335"/>
      <c r="W79" s="60"/>
    </row>
    <row r="80" spans="4:23" ht="15.75" customHeight="1">
      <c r="D80" s="335"/>
      <c r="E80" s="335"/>
      <c r="F80" s="335"/>
      <c r="G80" s="335"/>
      <c r="H80" s="335"/>
      <c r="I80" s="335"/>
      <c r="J80" s="335"/>
      <c r="K80" s="335"/>
      <c r="L80" s="335"/>
      <c r="M80" s="335"/>
      <c r="N80" s="335"/>
      <c r="O80" s="335"/>
      <c r="P80" s="335"/>
      <c r="Q80" s="335"/>
      <c r="R80" s="335"/>
      <c r="S80" s="335"/>
      <c r="T80" s="335"/>
      <c r="U80" s="335"/>
      <c r="V80" s="335"/>
      <c r="W80" s="60"/>
    </row>
    <row r="81" spans="4:23" ht="15.75" customHeight="1">
      <c r="D81" s="335"/>
      <c r="E81" s="335"/>
      <c r="F81" s="335"/>
      <c r="G81" s="335"/>
      <c r="H81" s="335"/>
      <c r="I81" s="335"/>
      <c r="J81" s="335"/>
      <c r="K81" s="335"/>
      <c r="L81" s="335"/>
      <c r="M81" s="335"/>
      <c r="N81" s="335"/>
      <c r="O81" s="335"/>
      <c r="P81" s="335"/>
      <c r="Q81" s="335"/>
      <c r="R81" s="335"/>
      <c r="S81" s="335"/>
      <c r="T81" s="335"/>
      <c r="U81" s="335"/>
      <c r="V81" s="335"/>
      <c r="W81" s="60"/>
    </row>
    <row r="82" spans="4:23" ht="15.75" customHeight="1">
      <c r="D82" s="335"/>
      <c r="E82" s="335"/>
      <c r="F82" s="335"/>
      <c r="G82" s="335"/>
      <c r="H82" s="335"/>
      <c r="I82" s="335"/>
      <c r="J82" s="335"/>
      <c r="K82" s="335"/>
      <c r="L82" s="335"/>
      <c r="M82" s="335"/>
      <c r="N82" s="335"/>
      <c r="O82" s="335"/>
      <c r="P82" s="335"/>
      <c r="Q82" s="335"/>
      <c r="R82" s="335"/>
      <c r="S82" s="335"/>
      <c r="T82" s="335"/>
      <c r="U82" s="335"/>
      <c r="V82" s="335"/>
      <c r="W82" s="60"/>
    </row>
    <row r="83" spans="4:23" ht="15.75" customHeight="1">
      <c r="D83" s="335"/>
      <c r="E83" s="335"/>
      <c r="F83" s="335"/>
      <c r="G83" s="335"/>
      <c r="H83" s="335"/>
      <c r="I83" s="335"/>
      <c r="J83" s="335"/>
      <c r="K83" s="335"/>
      <c r="L83" s="335"/>
      <c r="M83" s="335"/>
      <c r="N83" s="335"/>
      <c r="O83" s="335"/>
      <c r="P83" s="335"/>
      <c r="Q83" s="335"/>
      <c r="R83" s="335"/>
      <c r="S83" s="335"/>
      <c r="T83" s="335"/>
      <c r="U83" s="335"/>
      <c r="V83" s="335"/>
      <c r="W83" s="60"/>
    </row>
    <row r="84" spans="4:23" ht="15.75" customHeight="1">
      <c r="D84" s="335"/>
      <c r="E84" s="335"/>
      <c r="F84" s="335"/>
      <c r="G84" s="335"/>
      <c r="H84" s="335"/>
      <c r="I84" s="335"/>
      <c r="J84" s="335"/>
      <c r="K84" s="335"/>
      <c r="L84" s="335"/>
      <c r="M84" s="335"/>
      <c r="N84" s="335"/>
      <c r="O84" s="335"/>
      <c r="P84" s="335"/>
      <c r="Q84" s="335"/>
      <c r="R84" s="335"/>
      <c r="S84" s="335"/>
      <c r="T84" s="335"/>
      <c r="U84" s="335"/>
      <c r="V84" s="335"/>
      <c r="W84" s="60"/>
    </row>
    <row r="85" spans="4:23" ht="15.75" customHeight="1">
      <c r="D85" s="335"/>
      <c r="E85" s="335"/>
      <c r="F85" s="335"/>
      <c r="G85" s="335"/>
      <c r="H85" s="335"/>
      <c r="I85" s="335"/>
      <c r="J85" s="335"/>
      <c r="K85" s="335"/>
      <c r="L85" s="335"/>
      <c r="M85" s="335"/>
      <c r="N85" s="335"/>
      <c r="O85" s="335"/>
      <c r="P85" s="335"/>
      <c r="Q85" s="335"/>
      <c r="R85" s="335"/>
      <c r="S85" s="335"/>
      <c r="T85" s="335"/>
      <c r="U85" s="335"/>
      <c r="V85" s="335"/>
      <c r="W85" s="60"/>
    </row>
    <row r="86" spans="4:23" ht="15.75" customHeight="1">
      <c r="D86" s="335"/>
      <c r="E86" s="335"/>
      <c r="F86" s="335"/>
      <c r="G86" s="335"/>
      <c r="H86" s="335"/>
      <c r="I86" s="335"/>
      <c r="J86" s="335"/>
      <c r="K86" s="335"/>
      <c r="L86" s="335"/>
      <c r="M86" s="335"/>
      <c r="N86" s="335"/>
      <c r="O86" s="335"/>
      <c r="P86" s="335"/>
      <c r="Q86" s="335"/>
      <c r="R86" s="335"/>
      <c r="S86" s="335"/>
      <c r="T86" s="335"/>
      <c r="U86" s="335"/>
      <c r="V86" s="335"/>
      <c r="W86" s="60"/>
    </row>
    <row r="87" spans="4:23" ht="15.75" customHeight="1">
      <c r="D87" s="335"/>
      <c r="E87" s="335"/>
      <c r="F87" s="335"/>
      <c r="G87" s="335"/>
      <c r="H87" s="335"/>
      <c r="I87" s="335"/>
      <c r="J87" s="335"/>
      <c r="K87" s="335"/>
      <c r="L87" s="335"/>
      <c r="M87" s="335"/>
      <c r="N87" s="335"/>
      <c r="O87" s="335"/>
      <c r="P87" s="335"/>
      <c r="Q87" s="335"/>
      <c r="R87" s="335"/>
      <c r="S87" s="335"/>
      <c r="T87" s="335"/>
      <c r="U87" s="335"/>
      <c r="V87" s="335"/>
      <c r="W87" s="60"/>
    </row>
    <row r="88" spans="4:23" ht="15.75" customHeight="1">
      <c r="D88" s="335"/>
      <c r="E88" s="335"/>
      <c r="F88" s="335"/>
      <c r="G88" s="335"/>
      <c r="H88" s="335"/>
      <c r="I88" s="335"/>
      <c r="J88" s="335"/>
      <c r="K88" s="335"/>
      <c r="L88" s="335"/>
      <c r="M88" s="335"/>
      <c r="N88" s="335"/>
      <c r="O88" s="335"/>
      <c r="P88" s="335"/>
      <c r="Q88" s="335"/>
      <c r="R88" s="335"/>
      <c r="S88" s="335"/>
      <c r="T88" s="335"/>
      <c r="U88" s="335"/>
      <c r="V88" s="335"/>
      <c r="W88" s="60"/>
    </row>
    <row r="89" spans="4:23" ht="15.75" customHeight="1">
      <c r="D89" s="335"/>
      <c r="E89" s="335"/>
      <c r="F89" s="335"/>
      <c r="G89" s="335"/>
      <c r="H89" s="335"/>
      <c r="I89" s="335"/>
      <c r="J89" s="335"/>
      <c r="K89" s="335"/>
      <c r="L89" s="335"/>
      <c r="M89" s="335"/>
      <c r="N89" s="335"/>
      <c r="O89" s="335"/>
      <c r="P89" s="335"/>
      <c r="Q89" s="335"/>
      <c r="R89" s="335"/>
      <c r="S89" s="335"/>
      <c r="T89" s="335"/>
      <c r="U89" s="335"/>
      <c r="V89" s="335"/>
      <c r="W89" s="60"/>
    </row>
    <row r="90" spans="4:23" ht="15.75" customHeight="1">
      <c r="D90" s="335"/>
      <c r="E90" s="335"/>
      <c r="F90" s="335"/>
      <c r="G90" s="335"/>
      <c r="H90" s="335"/>
      <c r="I90" s="335"/>
      <c r="J90" s="335"/>
      <c r="K90" s="335"/>
      <c r="L90" s="335"/>
      <c r="M90" s="335"/>
      <c r="N90" s="335"/>
      <c r="O90" s="335"/>
      <c r="P90" s="335"/>
      <c r="Q90" s="335"/>
      <c r="R90" s="335"/>
      <c r="S90" s="335"/>
      <c r="T90" s="335"/>
      <c r="U90" s="335"/>
      <c r="V90" s="335"/>
      <c r="W90" s="60"/>
    </row>
    <row r="91" spans="4:23" ht="15.75" customHeight="1">
      <c r="D91" s="335"/>
      <c r="E91" s="335"/>
      <c r="F91" s="335"/>
      <c r="G91" s="335"/>
      <c r="H91" s="335"/>
      <c r="I91" s="335"/>
      <c r="J91" s="335"/>
      <c r="K91" s="335"/>
      <c r="L91" s="335"/>
      <c r="M91" s="335"/>
      <c r="N91" s="335"/>
      <c r="O91" s="335"/>
      <c r="P91" s="335"/>
      <c r="Q91" s="335"/>
      <c r="R91" s="335"/>
      <c r="S91" s="335"/>
      <c r="T91" s="335"/>
      <c r="U91" s="335"/>
      <c r="V91" s="335"/>
      <c r="W91" s="60"/>
    </row>
    <row r="92" spans="4:23" ht="15.75" customHeight="1">
      <c r="D92" s="335"/>
      <c r="E92" s="335"/>
      <c r="F92" s="335"/>
      <c r="G92" s="335"/>
      <c r="H92" s="335"/>
      <c r="I92" s="335"/>
      <c r="J92" s="335"/>
      <c r="K92" s="335"/>
      <c r="L92" s="335"/>
      <c r="M92" s="335"/>
      <c r="N92" s="335"/>
      <c r="O92" s="335"/>
      <c r="P92" s="335"/>
      <c r="Q92" s="335"/>
      <c r="R92" s="335"/>
      <c r="S92" s="335"/>
      <c r="T92" s="335"/>
      <c r="U92" s="335"/>
      <c r="V92" s="335"/>
      <c r="W92" s="60"/>
    </row>
    <row r="93" spans="4:23" ht="15.75" customHeight="1">
      <c r="D93" s="335"/>
      <c r="E93" s="335"/>
      <c r="F93" s="335"/>
      <c r="G93" s="335"/>
      <c r="H93" s="335"/>
      <c r="I93" s="335"/>
      <c r="J93" s="335"/>
      <c r="K93" s="335"/>
      <c r="L93" s="335"/>
      <c r="M93" s="335"/>
      <c r="N93" s="335"/>
      <c r="O93" s="335"/>
      <c r="P93" s="335"/>
      <c r="Q93" s="335"/>
      <c r="R93" s="335"/>
      <c r="S93" s="335"/>
      <c r="T93" s="335"/>
      <c r="U93" s="335"/>
      <c r="V93" s="335"/>
      <c r="W93" s="60"/>
    </row>
    <row r="94" spans="4:23" ht="15.75" customHeight="1">
      <c r="D94" s="335"/>
      <c r="E94" s="335"/>
      <c r="F94" s="335"/>
      <c r="G94" s="335"/>
      <c r="H94" s="335"/>
      <c r="I94" s="335"/>
      <c r="J94" s="335"/>
      <c r="K94" s="335"/>
      <c r="L94" s="335"/>
      <c r="M94" s="335"/>
      <c r="N94" s="335"/>
      <c r="O94" s="335"/>
      <c r="P94" s="335"/>
      <c r="Q94" s="335"/>
      <c r="R94" s="335"/>
      <c r="S94" s="335"/>
      <c r="T94" s="335"/>
      <c r="U94" s="335"/>
      <c r="V94" s="335"/>
      <c r="W94" s="60"/>
    </row>
    <row r="95" spans="4:23" ht="15.75" customHeight="1">
      <c r="D95" s="335"/>
      <c r="E95" s="335"/>
      <c r="F95" s="335"/>
      <c r="G95" s="335"/>
      <c r="H95" s="335"/>
      <c r="I95" s="335"/>
      <c r="J95" s="335"/>
      <c r="K95" s="335"/>
      <c r="L95" s="335"/>
      <c r="M95" s="335"/>
      <c r="N95" s="335"/>
      <c r="O95" s="335"/>
      <c r="P95" s="335"/>
      <c r="Q95" s="335"/>
      <c r="R95" s="335"/>
      <c r="S95" s="335"/>
      <c r="T95" s="335"/>
      <c r="U95" s="335"/>
      <c r="V95" s="335"/>
      <c r="W95" s="60"/>
    </row>
    <row r="96" spans="4:23" ht="15.75" customHeight="1">
      <c r="D96" s="335"/>
      <c r="E96" s="335"/>
      <c r="F96" s="335"/>
      <c r="G96" s="335"/>
      <c r="H96" s="335"/>
      <c r="I96" s="335"/>
      <c r="J96" s="335"/>
      <c r="K96" s="335"/>
      <c r="L96" s="335"/>
      <c r="M96" s="335"/>
      <c r="N96" s="335"/>
      <c r="O96" s="335"/>
      <c r="P96" s="335"/>
      <c r="Q96" s="335"/>
      <c r="R96" s="335"/>
      <c r="S96" s="335"/>
      <c r="T96" s="335"/>
      <c r="U96" s="335"/>
      <c r="V96" s="335"/>
      <c r="W96" s="60"/>
    </row>
    <row r="97" spans="4:23" ht="15.75" customHeight="1">
      <c r="D97" s="335"/>
      <c r="E97" s="335"/>
      <c r="F97" s="335"/>
      <c r="G97" s="335"/>
      <c r="H97" s="335"/>
      <c r="I97" s="335"/>
      <c r="J97" s="335"/>
      <c r="K97" s="335"/>
      <c r="L97" s="335"/>
      <c r="M97" s="335"/>
      <c r="N97" s="335"/>
      <c r="O97" s="335"/>
      <c r="P97" s="335"/>
      <c r="Q97" s="335"/>
      <c r="R97" s="335"/>
      <c r="S97" s="335"/>
      <c r="T97" s="335"/>
      <c r="U97" s="335"/>
      <c r="V97" s="335"/>
      <c r="W97" s="60"/>
    </row>
    <row r="98" spans="4:23" ht="15.75" customHeight="1">
      <c r="D98" s="335"/>
      <c r="E98" s="335"/>
      <c r="F98" s="335"/>
      <c r="G98" s="335"/>
      <c r="H98" s="335"/>
      <c r="I98" s="335"/>
      <c r="J98" s="335"/>
      <c r="K98" s="335"/>
      <c r="L98" s="335"/>
      <c r="M98" s="335"/>
      <c r="N98" s="335"/>
      <c r="O98" s="335"/>
      <c r="P98" s="335"/>
      <c r="Q98" s="335"/>
      <c r="R98" s="335"/>
      <c r="S98" s="335"/>
      <c r="T98" s="335"/>
      <c r="U98" s="335"/>
      <c r="V98" s="335"/>
      <c r="W98" s="60"/>
    </row>
    <row r="99" spans="4:23" ht="15.75" customHeight="1">
      <c r="D99" s="335"/>
      <c r="E99" s="335"/>
      <c r="F99" s="335"/>
      <c r="G99" s="335"/>
      <c r="H99" s="335"/>
      <c r="I99" s="335"/>
      <c r="J99" s="335"/>
      <c r="K99" s="335"/>
      <c r="L99" s="335"/>
      <c r="M99" s="335"/>
      <c r="N99" s="335"/>
      <c r="O99" s="335"/>
      <c r="P99" s="335"/>
      <c r="Q99" s="335"/>
      <c r="R99" s="335"/>
      <c r="S99" s="335"/>
      <c r="T99" s="335"/>
      <c r="U99" s="335"/>
      <c r="V99" s="335"/>
      <c r="W99" s="60"/>
    </row>
    <row r="100" spans="4:23" ht="15.75" customHeight="1">
      <c r="D100" s="335"/>
      <c r="E100" s="335"/>
      <c r="F100" s="335"/>
      <c r="G100" s="335"/>
      <c r="H100" s="335"/>
      <c r="I100" s="335"/>
      <c r="J100" s="335"/>
      <c r="K100" s="335"/>
      <c r="L100" s="335"/>
      <c r="M100" s="335"/>
      <c r="N100" s="335"/>
      <c r="O100" s="335"/>
      <c r="P100" s="335"/>
      <c r="Q100" s="335"/>
      <c r="R100" s="335"/>
      <c r="S100" s="335"/>
      <c r="T100" s="335"/>
      <c r="U100" s="335"/>
      <c r="V100" s="335"/>
      <c r="W100" s="60"/>
    </row>
    <row r="101" spans="4:23" ht="15.75" customHeight="1">
      <c r="D101" s="335"/>
      <c r="E101" s="335"/>
      <c r="F101" s="335"/>
      <c r="G101" s="335"/>
      <c r="H101" s="335"/>
      <c r="I101" s="335"/>
      <c r="J101" s="335"/>
      <c r="K101" s="335"/>
      <c r="L101" s="335"/>
      <c r="M101" s="335"/>
      <c r="N101" s="335"/>
      <c r="O101" s="335"/>
      <c r="P101" s="335"/>
      <c r="Q101" s="335"/>
      <c r="R101" s="335"/>
      <c r="S101" s="335"/>
      <c r="T101" s="335"/>
      <c r="U101" s="335"/>
      <c r="V101" s="335"/>
      <c r="W101" s="60"/>
    </row>
    <row r="102" spans="4:23" ht="15.75" customHeight="1">
      <c r="D102" s="335"/>
      <c r="E102" s="335"/>
      <c r="F102" s="335"/>
      <c r="G102" s="335"/>
      <c r="H102" s="335"/>
      <c r="I102" s="335"/>
      <c r="J102" s="335"/>
      <c r="K102" s="335"/>
      <c r="L102" s="335"/>
      <c r="M102" s="335"/>
      <c r="N102" s="335"/>
      <c r="O102" s="335"/>
      <c r="P102" s="335"/>
      <c r="Q102" s="335"/>
      <c r="R102" s="335"/>
      <c r="S102" s="335"/>
      <c r="T102" s="335"/>
      <c r="U102" s="335"/>
      <c r="V102" s="335"/>
      <c r="W102" s="60"/>
    </row>
    <row r="103" spans="4:23" ht="15.75" customHeight="1">
      <c r="D103" s="335"/>
      <c r="E103" s="335"/>
      <c r="F103" s="335"/>
      <c r="G103" s="335"/>
      <c r="H103" s="335"/>
      <c r="I103" s="335"/>
      <c r="J103" s="335"/>
      <c r="K103" s="335"/>
      <c r="L103" s="335"/>
      <c r="M103" s="335"/>
      <c r="N103" s="335"/>
      <c r="O103" s="335"/>
      <c r="P103" s="335"/>
      <c r="Q103" s="335"/>
      <c r="R103" s="335"/>
      <c r="S103" s="335"/>
      <c r="T103" s="335"/>
      <c r="U103" s="335"/>
      <c r="V103" s="335"/>
      <c r="W103" s="60"/>
    </row>
    <row r="104" spans="4:23" ht="15.75" customHeight="1">
      <c r="D104" s="335"/>
      <c r="E104" s="335"/>
      <c r="F104" s="335"/>
      <c r="G104" s="335"/>
      <c r="H104" s="335"/>
      <c r="I104" s="335"/>
      <c r="J104" s="335"/>
      <c r="K104" s="335"/>
      <c r="L104" s="335"/>
      <c r="M104" s="335"/>
      <c r="N104" s="335"/>
      <c r="O104" s="335"/>
      <c r="P104" s="335"/>
      <c r="Q104" s="335"/>
      <c r="R104" s="335"/>
      <c r="S104" s="335"/>
      <c r="T104" s="335"/>
      <c r="U104" s="335"/>
      <c r="V104" s="335"/>
      <c r="W104" s="60"/>
    </row>
    <row r="105" spans="4:23" ht="15.75" customHeight="1">
      <c r="D105" s="335"/>
      <c r="E105" s="335"/>
      <c r="F105" s="335"/>
      <c r="G105" s="335"/>
      <c r="H105" s="335"/>
      <c r="I105" s="335"/>
      <c r="J105" s="335"/>
      <c r="K105" s="335"/>
      <c r="L105" s="335"/>
      <c r="M105" s="335"/>
      <c r="N105" s="335"/>
      <c r="O105" s="335"/>
      <c r="P105" s="335"/>
      <c r="Q105" s="335"/>
      <c r="R105" s="335"/>
      <c r="S105" s="335"/>
      <c r="T105" s="335"/>
      <c r="U105" s="335"/>
      <c r="V105" s="335"/>
      <c r="W105" s="60"/>
    </row>
    <row r="106" spans="4:23" ht="15.75" customHeight="1">
      <c r="D106" s="335"/>
      <c r="E106" s="335"/>
      <c r="F106" s="335"/>
      <c r="G106" s="335"/>
      <c r="H106" s="335"/>
      <c r="I106" s="335"/>
      <c r="J106" s="335"/>
      <c r="K106" s="335"/>
      <c r="L106" s="335"/>
      <c r="M106" s="335"/>
      <c r="N106" s="335"/>
      <c r="O106" s="335"/>
      <c r="P106" s="335"/>
      <c r="Q106" s="335"/>
      <c r="R106" s="335"/>
      <c r="S106" s="335"/>
      <c r="T106" s="335"/>
      <c r="U106" s="335"/>
      <c r="V106" s="335"/>
      <c r="W106" s="60"/>
    </row>
    <row r="107" spans="4:23" ht="15.75" customHeight="1">
      <c r="D107" s="335"/>
      <c r="E107" s="335"/>
      <c r="F107" s="335"/>
      <c r="G107" s="335"/>
      <c r="H107" s="335"/>
      <c r="I107" s="335"/>
      <c r="J107" s="335"/>
      <c r="K107" s="335"/>
      <c r="L107" s="335"/>
      <c r="M107" s="335"/>
      <c r="N107" s="335"/>
      <c r="O107" s="335"/>
      <c r="P107" s="335"/>
      <c r="Q107" s="335"/>
      <c r="R107" s="335"/>
      <c r="S107" s="335"/>
      <c r="T107" s="335"/>
      <c r="U107" s="335"/>
      <c r="V107" s="335"/>
      <c r="W107" s="60"/>
    </row>
    <row r="108" spans="4:23" ht="15.75" customHeight="1">
      <c r="W108" s="60"/>
    </row>
    <row r="109" spans="4:23" ht="15.75" customHeight="1">
      <c r="W109" s="60"/>
    </row>
    <row r="110" spans="4:23" ht="15.75" customHeight="1">
      <c r="W110" s="60"/>
    </row>
    <row r="111" spans="4:23" ht="15.75" customHeight="1">
      <c r="W111" s="60"/>
    </row>
    <row r="112" spans="4:23" ht="15.75" customHeight="1">
      <c r="W112" s="60"/>
    </row>
    <row r="113" spans="23:23" ht="15.75" customHeight="1">
      <c r="W113" s="60"/>
    </row>
    <row r="114" spans="23:23" ht="15.75" customHeight="1">
      <c r="W114" s="60"/>
    </row>
    <row r="115" spans="23:23" ht="15.75" customHeight="1">
      <c r="W115" s="60"/>
    </row>
    <row r="116" spans="23:23" ht="15.75" customHeight="1">
      <c r="W116" s="60"/>
    </row>
    <row r="117" spans="23:23" ht="15.75" customHeight="1">
      <c r="W117" s="60"/>
    </row>
    <row r="118" spans="23:23" ht="15.75" customHeight="1">
      <c r="W118" s="60"/>
    </row>
    <row r="119" spans="23:23" ht="15.75" customHeight="1">
      <c r="W119" s="60"/>
    </row>
    <row r="120" spans="23:23" ht="15.75" customHeight="1">
      <c r="W120" s="60"/>
    </row>
    <row r="121" spans="23:23" ht="15.75" customHeight="1">
      <c r="W121" s="60"/>
    </row>
    <row r="122" spans="23:23" ht="15.75" customHeight="1">
      <c r="W122" s="60"/>
    </row>
    <row r="123" spans="23:23" ht="15.75" customHeight="1">
      <c r="W123" s="60"/>
    </row>
    <row r="124" spans="23:23" ht="15.75" customHeight="1">
      <c r="W124" s="60"/>
    </row>
    <row r="125" spans="23:23" ht="15.75" customHeight="1">
      <c r="W125" s="60"/>
    </row>
    <row r="126" spans="23:23" ht="15.75" customHeight="1">
      <c r="W126" s="60"/>
    </row>
    <row r="127" spans="23:23" ht="15.75" customHeight="1">
      <c r="W127" s="60"/>
    </row>
    <row r="128" spans="23:23" ht="15.75" customHeight="1">
      <c r="W128" s="60"/>
    </row>
    <row r="129" spans="23:23" ht="15.75" customHeight="1">
      <c r="W129" s="60"/>
    </row>
    <row r="130" spans="23:23" ht="15.75" customHeight="1">
      <c r="W130" s="60"/>
    </row>
    <row r="131" spans="23:23" ht="15.75" customHeight="1">
      <c r="W131" s="60"/>
    </row>
    <row r="132" spans="23:23" ht="15.75" customHeight="1">
      <c r="W132" s="60"/>
    </row>
    <row r="133" spans="23:23" ht="15.75" customHeight="1">
      <c r="W133" s="60"/>
    </row>
    <row r="134" spans="23:23" ht="15.75" customHeight="1">
      <c r="W134" s="60"/>
    </row>
    <row r="135" spans="23:23" ht="15.75" customHeight="1">
      <c r="W135" s="60"/>
    </row>
    <row r="136" spans="23:23" ht="15.75" customHeight="1">
      <c r="W136" s="60"/>
    </row>
    <row r="137" spans="23:23" ht="15.75" customHeight="1">
      <c r="W137" s="60"/>
    </row>
    <row r="138" spans="23:23" ht="15.75" customHeight="1">
      <c r="W138" s="60"/>
    </row>
    <row r="139" spans="23:23" ht="15.75" customHeight="1">
      <c r="W139" s="60"/>
    </row>
    <row r="140" spans="23:23" ht="15.75" customHeight="1">
      <c r="W140" s="60"/>
    </row>
    <row r="141" spans="23:23" ht="15.75" customHeight="1">
      <c r="W141" s="60"/>
    </row>
    <row r="142" spans="23:23" ht="15.75" customHeight="1">
      <c r="W142" s="60"/>
    </row>
    <row r="143" spans="23:23" ht="15.75" customHeight="1">
      <c r="W143" s="60"/>
    </row>
    <row r="144" spans="23:23" ht="15.75" customHeight="1">
      <c r="W144" s="60"/>
    </row>
    <row r="145" spans="23:23" ht="15.75" customHeight="1">
      <c r="W145" s="60"/>
    </row>
    <row r="146" spans="23:23" ht="15.75" customHeight="1">
      <c r="W146" s="60"/>
    </row>
    <row r="147" spans="23:23" ht="15.75" customHeight="1">
      <c r="W147" s="60"/>
    </row>
    <row r="148" spans="23:23" ht="15.75" customHeight="1">
      <c r="W148" s="60"/>
    </row>
    <row r="149" spans="23:23" ht="15.75" customHeight="1">
      <c r="W149" s="60"/>
    </row>
    <row r="150" spans="23:23" ht="15.75" customHeight="1">
      <c r="W150" s="60"/>
    </row>
    <row r="151" spans="23:23" ht="15.75" customHeight="1">
      <c r="W151" s="60"/>
    </row>
    <row r="152" spans="23:23" ht="15.75" customHeight="1">
      <c r="W152" s="60"/>
    </row>
    <row r="153" spans="23:23" ht="15.75" customHeight="1">
      <c r="W153" s="60"/>
    </row>
    <row r="154" spans="23:23" ht="15.75" customHeight="1">
      <c r="W154" s="60"/>
    </row>
    <row r="155" spans="23:23" ht="15.75" customHeight="1">
      <c r="W155" s="60"/>
    </row>
    <row r="156" spans="23:23" ht="15.75" customHeight="1">
      <c r="W156" s="60"/>
    </row>
    <row r="157" spans="23:23" ht="15.75" customHeight="1">
      <c r="W157" s="60"/>
    </row>
    <row r="158" spans="23:23" ht="15.75" customHeight="1">
      <c r="W158" s="60"/>
    </row>
    <row r="159" spans="23:23" ht="15.75" customHeight="1">
      <c r="W159" s="60"/>
    </row>
    <row r="160" spans="23:23" ht="15.75" customHeight="1">
      <c r="W160" s="60"/>
    </row>
    <row r="161" spans="23:23" ht="15.75" customHeight="1">
      <c r="W161" s="60"/>
    </row>
    <row r="162" spans="23:23" ht="15.75" customHeight="1">
      <c r="W162" s="60"/>
    </row>
    <row r="163" spans="23:23" ht="15.75" customHeight="1">
      <c r="W163" s="60"/>
    </row>
    <row r="164" spans="23:23" ht="15.75" customHeight="1">
      <c r="W164" s="60"/>
    </row>
    <row r="165" spans="23:23" ht="15.75" customHeight="1">
      <c r="W165" s="60"/>
    </row>
    <row r="166" spans="23:23" ht="15.75" customHeight="1">
      <c r="W166" s="60"/>
    </row>
    <row r="167" spans="23:23" ht="15.75" customHeight="1">
      <c r="W167" s="60"/>
    </row>
    <row r="168" spans="23:23" ht="15.75" customHeight="1">
      <c r="W168" s="60"/>
    </row>
    <row r="169" spans="23:23" ht="15.75" customHeight="1">
      <c r="W169" s="60"/>
    </row>
    <row r="170" spans="23:23" ht="15.75" customHeight="1">
      <c r="W170" s="60"/>
    </row>
    <row r="171" spans="23:23" ht="15.75" customHeight="1">
      <c r="W171" s="60"/>
    </row>
    <row r="172" spans="23:23" ht="15.75" customHeight="1">
      <c r="W172" s="60"/>
    </row>
    <row r="173" spans="23:23" ht="15.75" customHeight="1">
      <c r="W173" s="60"/>
    </row>
    <row r="174" spans="23:23" ht="15.75" customHeight="1">
      <c r="W174" s="60"/>
    </row>
    <row r="175" spans="23:23" ht="15.75" customHeight="1">
      <c r="W175" s="60"/>
    </row>
    <row r="176" spans="23:23" ht="15.75" customHeight="1">
      <c r="W176" s="60"/>
    </row>
    <row r="177" spans="23:23" ht="15.75" customHeight="1">
      <c r="W177" s="60"/>
    </row>
    <row r="178" spans="23:23" ht="15.75" customHeight="1">
      <c r="W178" s="60"/>
    </row>
    <row r="179" spans="23:23" ht="15.75" customHeight="1">
      <c r="W179" s="60"/>
    </row>
    <row r="180" spans="23:23" ht="15.75" customHeight="1">
      <c r="W180" s="60"/>
    </row>
    <row r="181" spans="23:23" ht="15.75" customHeight="1">
      <c r="W181" s="60"/>
    </row>
    <row r="182" spans="23:23" ht="15.75" customHeight="1">
      <c r="W182" s="60"/>
    </row>
    <row r="183" spans="23:23" ht="15.75" customHeight="1">
      <c r="W183" s="60"/>
    </row>
    <row r="184" spans="23:23" ht="15.75" customHeight="1">
      <c r="W184" s="60"/>
    </row>
    <row r="185" spans="23:23" ht="15.75" customHeight="1">
      <c r="W185" s="60"/>
    </row>
    <row r="186" spans="23:23" ht="15.75" customHeight="1">
      <c r="W186" s="60"/>
    </row>
    <row r="187" spans="23:23" ht="15.75" customHeight="1">
      <c r="W187" s="60"/>
    </row>
    <row r="188" spans="23:23" ht="15.75" customHeight="1">
      <c r="W188" s="60"/>
    </row>
    <row r="189" spans="23:23" ht="15.75" customHeight="1">
      <c r="W189" s="60"/>
    </row>
    <row r="190" spans="23:23" ht="15.75" customHeight="1">
      <c r="W190" s="60"/>
    </row>
    <row r="191" spans="23:23" ht="15.75" customHeight="1">
      <c r="W191" s="60"/>
    </row>
    <row r="192" spans="23:23" ht="15.75" customHeight="1">
      <c r="W192" s="60"/>
    </row>
    <row r="193" spans="23:23" ht="15.75" customHeight="1">
      <c r="W193" s="60"/>
    </row>
    <row r="194" spans="23:23" ht="15.75" customHeight="1">
      <c r="W194" s="60"/>
    </row>
    <row r="195" spans="23:23" ht="15.75" customHeight="1">
      <c r="W195" s="60"/>
    </row>
    <row r="196" spans="23:23" ht="15.75" customHeight="1">
      <c r="W196" s="60"/>
    </row>
    <row r="197" spans="23:23" ht="15.75" customHeight="1">
      <c r="W197" s="60"/>
    </row>
    <row r="198" spans="23:23" ht="15.75" customHeight="1">
      <c r="W198" s="60"/>
    </row>
    <row r="199" spans="23:23" ht="15.75" customHeight="1">
      <c r="W199" s="60"/>
    </row>
    <row r="200" spans="23:23" ht="15.75" customHeight="1">
      <c r="W200" s="60"/>
    </row>
    <row r="201" spans="23:23" ht="15.75" customHeight="1">
      <c r="W201" s="60"/>
    </row>
    <row r="202" spans="23:23" ht="15.75" customHeight="1">
      <c r="W202" s="60"/>
    </row>
    <row r="203" spans="23:23" ht="15.75" customHeight="1">
      <c r="W203" s="60"/>
    </row>
    <row r="204" spans="23:23" ht="15.75" customHeight="1">
      <c r="W204" s="60"/>
    </row>
    <row r="205" spans="23:23" ht="15.75" customHeight="1">
      <c r="W205" s="60"/>
    </row>
    <row r="206" spans="23:23" ht="15.75" customHeight="1">
      <c r="W206" s="60"/>
    </row>
    <row r="207" spans="23:23" ht="15.75" customHeight="1">
      <c r="W207" s="60"/>
    </row>
    <row r="208" spans="23:23" ht="15.75" customHeight="1">
      <c r="W208" s="60"/>
    </row>
    <row r="209" spans="23:23" ht="15.75" customHeight="1">
      <c r="W209" s="60"/>
    </row>
    <row r="210" spans="23:23" ht="15.75" customHeight="1">
      <c r="W210" s="60"/>
    </row>
    <row r="211" spans="23:23" ht="15.75" customHeight="1">
      <c r="W211" s="60"/>
    </row>
    <row r="212" spans="23:23" ht="15.75" customHeight="1">
      <c r="W212" s="60"/>
    </row>
    <row r="213" spans="23:23" ht="15.75" customHeight="1">
      <c r="W213" s="60"/>
    </row>
    <row r="214" spans="23:23" ht="15.75" customHeight="1">
      <c r="W214" s="60"/>
    </row>
    <row r="215" spans="23:23" ht="15.75" customHeight="1">
      <c r="W215" s="60"/>
    </row>
    <row r="216" spans="23:23" ht="15.75" customHeight="1">
      <c r="W216" s="60"/>
    </row>
    <row r="217" spans="23:23" ht="15.75" customHeight="1">
      <c r="W217" s="60"/>
    </row>
    <row r="218" spans="23:23" ht="15.75" customHeight="1"/>
    <row r="219" spans="23:23" ht="15.75" customHeight="1"/>
    <row r="220" spans="23:23" ht="15.75" customHeight="1"/>
    <row r="221" spans="23:23" ht="15.75" customHeight="1"/>
    <row r="222" spans="23:23" ht="15.75" customHeight="1"/>
    <row r="223" spans="23:23" ht="15.75" customHeight="1"/>
    <row r="224" spans="23: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5" r:id="rId1" xr:uid="{00000000-0004-0000-1B00-000000000000}"/>
    <hyperlink ref="I6" r:id="rId2" xr:uid="{00000000-0004-0000-1B00-000001000000}"/>
    <hyperlink ref="F10" r:id="rId3" xr:uid="{00000000-0004-0000-1B00-000002000000}"/>
    <hyperlink ref="I12" r:id="rId4" xr:uid="{00000000-0004-0000-1B00-000003000000}"/>
  </hyperlinks>
  <pageMargins left="0.7" right="0.7" top="0.75" bottom="0.75" header="0" footer="0"/>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fitToPage="1"/>
  </sheetPr>
  <dimension ref="A1:AA1000"/>
  <sheetViews>
    <sheetView workbookViewId="0"/>
  </sheetViews>
  <sheetFormatPr defaultColWidth="12.5703125" defaultRowHeight="15" customHeight="1"/>
  <cols>
    <col min="1" max="1" width="3.5703125" customWidth="1"/>
    <col min="2" max="2" width="10.5703125" customWidth="1"/>
    <col min="3" max="3" width="22" customWidth="1"/>
    <col min="4" max="4" width="9.5703125" customWidth="1"/>
    <col min="5" max="5" width="14.42578125" customWidth="1"/>
    <col min="6" max="6" width="13.42578125" customWidth="1"/>
    <col min="7" max="7" width="9.5703125" customWidth="1"/>
    <col min="8" max="8" width="10.28515625" customWidth="1"/>
    <col min="9" max="27" width="9.5703125" customWidth="1"/>
  </cols>
  <sheetData>
    <row r="1" spans="1:27" ht="15.75" customHeight="1">
      <c r="A1" s="297"/>
      <c r="B1" s="297"/>
      <c r="C1" s="970" t="s">
        <v>3773</v>
      </c>
      <c r="D1" s="953"/>
      <c r="E1" s="953"/>
      <c r="F1" s="953"/>
      <c r="G1" s="953"/>
      <c r="H1" s="953"/>
      <c r="I1" s="953"/>
      <c r="J1" s="953"/>
      <c r="K1" s="953"/>
      <c r="L1" s="953"/>
      <c r="M1" s="953"/>
      <c r="N1" s="953"/>
      <c r="O1" s="953"/>
      <c r="P1" s="297"/>
      <c r="Q1" s="297"/>
      <c r="R1" s="297"/>
      <c r="S1" s="297"/>
      <c r="T1" s="297"/>
      <c r="U1" s="297"/>
      <c r="V1" s="297"/>
      <c r="W1" s="297"/>
      <c r="X1" s="219"/>
      <c r="Y1" s="219"/>
      <c r="Z1" s="219"/>
      <c r="AA1" s="219"/>
    </row>
    <row r="2" spans="1:27" ht="15.75" customHeight="1">
      <c r="A2" s="297"/>
      <c r="B2" s="297"/>
      <c r="C2" s="467"/>
      <c r="D2" s="298"/>
      <c r="E2" s="444"/>
      <c r="F2" s="971"/>
      <c r="G2" s="950"/>
      <c r="H2" s="950"/>
      <c r="I2" s="950"/>
      <c r="J2" s="950"/>
      <c r="K2" s="298"/>
      <c r="L2" s="298"/>
      <c r="M2" s="298"/>
      <c r="N2" s="298"/>
      <c r="O2" s="298"/>
      <c r="P2" s="297"/>
      <c r="Q2" s="297"/>
      <c r="R2" s="297"/>
      <c r="S2" s="297"/>
      <c r="T2" s="297"/>
      <c r="U2" s="297"/>
      <c r="V2" s="297"/>
      <c r="W2" s="297"/>
      <c r="X2" s="219"/>
      <c r="Y2" s="219"/>
      <c r="Z2" s="219"/>
      <c r="AA2" s="219"/>
    </row>
    <row r="3" spans="1:27" ht="12.75" customHeight="1">
      <c r="A3" s="1003" t="s">
        <v>58</v>
      </c>
      <c r="B3" s="1003" t="s">
        <v>59</v>
      </c>
      <c r="C3" s="959" t="s">
        <v>60</v>
      </c>
      <c r="D3" s="1003" t="s">
        <v>61</v>
      </c>
      <c r="E3" s="946" t="s">
        <v>62</v>
      </c>
      <c r="F3" s="1002" t="s">
        <v>63</v>
      </c>
      <c r="G3" s="1002" t="s">
        <v>64</v>
      </c>
      <c r="H3" s="1002" t="s">
        <v>65</v>
      </c>
      <c r="I3" s="1002" t="s">
        <v>66</v>
      </c>
      <c r="J3" s="1002" t="s">
        <v>67</v>
      </c>
      <c r="K3" s="1004" t="s">
        <v>68</v>
      </c>
      <c r="L3" s="932"/>
      <c r="M3" s="932"/>
      <c r="N3" s="932"/>
      <c r="O3" s="932"/>
      <c r="P3" s="934"/>
      <c r="Q3" s="1003" t="s">
        <v>69</v>
      </c>
      <c r="R3" s="1003" t="s">
        <v>70</v>
      </c>
      <c r="S3" s="1003" t="s">
        <v>71</v>
      </c>
      <c r="T3" s="1003" t="s">
        <v>72</v>
      </c>
      <c r="U3" s="1003" t="s">
        <v>73</v>
      </c>
      <c r="V3" s="1003" t="s">
        <v>74</v>
      </c>
      <c r="W3" s="1003" t="s">
        <v>75</v>
      </c>
      <c r="X3" s="219"/>
      <c r="Y3" s="219"/>
      <c r="Z3" s="219"/>
      <c r="AA3" s="219"/>
    </row>
    <row r="4" spans="1:27" ht="204.75">
      <c r="A4" s="936"/>
      <c r="B4" s="936"/>
      <c r="C4" s="936"/>
      <c r="D4" s="936"/>
      <c r="E4" s="936"/>
      <c r="F4" s="936"/>
      <c r="G4" s="936"/>
      <c r="H4" s="936"/>
      <c r="I4" s="936"/>
      <c r="J4" s="936"/>
      <c r="K4" s="742" t="s">
        <v>76</v>
      </c>
      <c r="L4" s="742" t="s">
        <v>77</v>
      </c>
      <c r="M4" s="742" t="s">
        <v>78</v>
      </c>
      <c r="N4" s="742" t="s">
        <v>79</v>
      </c>
      <c r="O4" s="742" t="s">
        <v>80</v>
      </c>
      <c r="P4" s="742" t="s">
        <v>81</v>
      </c>
      <c r="Q4" s="936"/>
      <c r="R4" s="936"/>
      <c r="S4" s="936"/>
      <c r="T4" s="936"/>
      <c r="U4" s="936"/>
      <c r="V4" s="936"/>
      <c r="W4" s="956"/>
      <c r="X4" s="219"/>
      <c r="Y4" s="219"/>
      <c r="Z4" s="219"/>
      <c r="AA4" s="219"/>
    </row>
    <row r="5" spans="1:27" ht="76.5">
      <c r="A5" s="365">
        <v>1</v>
      </c>
      <c r="B5" s="365" t="s">
        <v>206</v>
      </c>
      <c r="C5" s="142" t="s">
        <v>3774</v>
      </c>
      <c r="D5" s="365" t="s">
        <v>1198</v>
      </c>
      <c r="E5" s="365" t="s">
        <v>208</v>
      </c>
      <c r="F5" s="610">
        <v>89243655242</v>
      </c>
      <c r="G5" s="610">
        <v>1421009586</v>
      </c>
      <c r="H5" s="365" t="s">
        <v>3775</v>
      </c>
      <c r="I5" s="743" t="s">
        <v>210</v>
      </c>
      <c r="J5" s="365" t="s">
        <v>211</v>
      </c>
      <c r="K5" s="365" t="s">
        <v>212</v>
      </c>
      <c r="L5" s="365" t="s">
        <v>213</v>
      </c>
      <c r="M5" s="360">
        <v>5166</v>
      </c>
      <c r="N5" s="360" t="s">
        <v>214</v>
      </c>
      <c r="O5" s="743" t="s">
        <v>210</v>
      </c>
      <c r="P5" s="360" t="s">
        <v>94</v>
      </c>
      <c r="Q5" s="360" t="s">
        <v>215</v>
      </c>
      <c r="R5" s="365" t="s">
        <v>123</v>
      </c>
      <c r="S5" s="365"/>
      <c r="T5" s="365"/>
      <c r="U5" s="365"/>
      <c r="V5" s="365" t="s">
        <v>154</v>
      </c>
      <c r="W5" s="365">
        <v>225</v>
      </c>
      <c r="X5" s="219"/>
      <c r="Y5" s="219"/>
      <c r="Z5" s="219"/>
      <c r="AA5" s="219"/>
    </row>
    <row r="6" spans="1:27" ht="76.5">
      <c r="A6" s="365">
        <v>2</v>
      </c>
      <c r="B6" s="365" t="s">
        <v>206</v>
      </c>
      <c r="C6" s="142" t="s">
        <v>216</v>
      </c>
      <c r="D6" s="365" t="s">
        <v>1198</v>
      </c>
      <c r="E6" s="356" t="s">
        <v>218</v>
      </c>
      <c r="F6" s="610">
        <v>89148270600</v>
      </c>
      <c r="G6" s="610">
        <v>1421009089</v>
      </c>
      <c r="H6" s="356" t="s">
        <v>219</v>
      </c>
      <c r="I6" s="743" t="s">
        <v>220</v>
      </c>
      <c r="J6" s="356" t="s">
        <v>221</v>
      </c>
      <c r="K6" s="365" t="s">
        <v>212</v>
      </c>
      <c r="L6" s="365" t="s">
        <v>222</v>
      </c>
      <c r="M6" s="360">
        <v>5166</v>
      </c>
      <c r="N6" s="360" t="s">
        <v>214</v>
      </c>
      <c r="O6" s="743" t="s">
        <v>220</v>
      </c>
      <c r="P6" s="360" t="s">
        <v>94</v>
      </c>
      <c r="Q6" s="360" t="s">
        <v>223</v>
      </c>
      <c r="R6" s="365" t="s">
        <v>123</v>
      </c>
      <c r="S6" s="356"/>
      <c r="T6" s="356"/>
      <c r="U6" s="356"/>
      <c r="V6" s="365" t="s">
        <v>154</v>
      </c>
      <c r="W6" s="365">
        <v>120</v>
      </c>
      <c r="X6" s="219"/>
      <c r="Y6" s="219"/>
      <c r="Z6" s="219"/>
      <c r="AA6" s="219"/>
    </row>
    <row r="7" spans="1:27" ht="63.75">
      <c r="A7" s="744">
        <v>3</v>
      </c>
      <c r="B7" s="365" t="s">
        <v>206</v>
      </c>
      <c r="C7" s="142" t="s">
        <v>3776</v>
      </c>
      <c r="D7" s="365" t="s">
        <v>1198</v>
      </c>
      <c r="E7" s="745" t="s">
        <v>3777</v>
      </c>
      <c r="F7" s="343">
        <v>89247629261</v>
      </c>
      <c r="G7" s="343">
        <v>1421007170</v>
      </c>
      <c r="H7" s="745" t="s">
        <v>3778</v>
      </c>
      <c r="I7" s="130" t="s">
        <v>3779</v>
      </c>
      <c r="J7" s="365" t="s">
        <v>3780</v>
      </c>
      <c r="K7" s="365" t="s">
        <v>212</v>
      </c>
      <c r="L7" s="360" t="s">
        <v>3781</v>
      </c>
      <c r="M7" s="360">
        <v>2163</v>
      </c>
      <c r="N7" s="360" t="s">
        <v>214</v>
      </c>
      <c r="O7" s="743" t="s">
        <v>3779</v>
      </c>
      <c r="P7" s="360" t="s">
        <v>94</v>
      </c>
      <c r="Q7" s="360" t="s">
        <v>3782</v>
      </c>
      <c r="R7" s="365" t="s">
        <v>123</v>
      </c>
      <c r="S7" s="746"/>
      <c r="T7" s="746"/>
      <c r="U7" s="746"/>
      <c r="V7" s="365" t="s">
        <v>154</v>
      </c>
      <c r="W7" s="744">
        <v>30</v>
      </c>
      <c r="X7" s="224"/>
      <c r="Y7" s="224"/>
      <c r="Z7" s="224"/>
      <c r="AA7" s="224"/>
    </row>
    <row r="8" spans="1:27" ht="51">
      <c r="A8" s="365">
        <v>4</v>
      </c>
      <c r="B8" s="365" t="s">
        <v>206</v>
      </c>
      <c r="C8" s="142" t="s">
        <v>3783</v>
      </c>
      <c r="D8" s="365" t="s">
        <v>1198</v>
      </c>
      <c r="E8" s="745" t="s">
        <v>3784</v>
      </c>
      <c r="F8" s="343">
        <v>89679145354</v>
      </c>
      <c r="G8" s="343">
        <v>1421007268</v>
      </c>
      <c r="H8" s="745" t="s">
        <v>3785</v>
      </c>
      <c r="I8" s="130" t="s">
        <v>3786</v>
      </c>
      <c r="J8" s="365" t="s">
        <v>3787</v>
      </c>
      <c r="K8" s="365" t="s">
        <v>212</v>
      </c>
      <c r="L8" s="365" t="s">
        <v>3788</v>
      </c>
      <c r="M8" s="360">
        <v>2163</v>
      </c>
      <c r="N8" s="360" t="s">
        <v>214</v>
      </c>
      <c r="O8" s="743" t="s">
        <v>3789</v>
      </c>
      <c r="P8" s="360" t="s">
        <v>94</v>
      </c>
      <c r="Q8" s="360" t="s">
        <v>3790</v>
      </c>
      <c r="R8" s="365" t="s">
        <v>123</v>
      </c>
      <c r="S8" s="746"/>
      <c r="T8" s="746"/>
      <c r="U8" s="746"/>
      <c r="V8" s="365" t="s">
        <v>154</v>
      </c>
      <c r="W8" s="744">
        <v>30</v>
      </c>
      <c r="X8" s="224"/>
      <c r="Y8" s="224"/>
      <c r="Z8" s="224"/>
      <c r="AA8" s="224"/>
    </row>
    <row r="9" spans="1:27" ht="51">
      <c r="A9" s="365">
        <v>5</v>
      </c>
      <c r="B9" s="365" t="s">
        <v>206</v>
      </c>
      <c r="C9" s="142" t="s">
        <v>3791</v>
      </c>
      <c r="D9" s="365" t="s">
        <v>1198</v>
      </c>
      <c r="E9" s="745" t="s">
        <v>3792</v>
      </c>
      <c r="F9" s="343">
        <v>89241674840</v>
      </c>
      <c r="G9" s="343">
        <v>1421006987</v>
      </c>
      <c r="H9" s="745" t="s">
        <v>3793</v>
      </c>
      <c r="I9" s="130" t="s">
        <v>3794</v>
      </c>
      <c r="J9" s="365" t="s">
        <v>3795</v>
      </c>
      <c r="K9" s="365" t="s">
        <v>212</v>
      </c>
      <c r="L9" s="365" t="s">
        <v>3796</v>
      </c>
      <c r="M9" s="360">
        <v>2163</v>
      </c>
      <c r="N9" s="360" t="s">
        <v>214</v>
      </c>
      <c r="O9" s="743" t="s">
        <v>3794</v>
      </c>
      <c r="P9" s="360" t="s">
        <v>94</v>
      </c>
      <c r="Q9" s="360" t="s">
        <v>3797</v>
      </c>
      <c r="R9" s="365" t="s">
        <v>123</v>
      </c>
      <c r="S9" s="746"/>
      <c r="T9" s="746"/>
      <c r="U9" s="746"/>
      <c r="V9" s="365" t="s">
        <v>154</v>
      </c>
      <c r="W9" s="744">
        <v>30</v>
      </c>
      <c r="X9" s="224"/>
      <c r="Y9" s="224"/>
      <c r="Z9" s="224"/>
      <c r="AA9" s="224"/>
    </row>
    <row r="10" spans="1:27" ht="76.5">
      <c r="A10" s="744">
        <v>6</v>
      </c>
      <c r="B10" s="365" t="s">
        <v>206</v>
      </c>
      <c r="C10" s="142" t="s">
        <v>3798</v>
      </c>
      <c r="D10" s="365" t="s">
        <v>1198</v>
      </c>
      <c r="E10" s="745" t="s">
        <v>3799</v>
      </c>
      <c r="F10" s="343">
        <v>89241740569</v>
      </c>
      <c r="G10" s="343">
        <v>1421006828</v>
      </c>
      <c r="H10" s="745" t="s">
        <v>3800</v>
      </c>
      <c r="I10" s="130" t="s">
        <v>3801</v>
      </c>
      <c r="J10" s="365" t="s">
        <v>3802</v>
      </c>
      <c r="K10" s="365" t="s">
        <v>212</v>
      </c>
      <c r="L10" s="365" t="s">
        <v>3803</v>
      </c>
      <c r="M10" s="360">
        <v>2163</v>
      </c>
      <c r="N10" s="360" t="s">
        <v>214</v>
      </c>
      <c r="O10" s="743" t="s">
        <v>3801</v>
      </c>
      <c r="P10" s="360" t="s">
        <v>94</v>
      </c>
      <c r="Q10" s="360" t="s">
        <v>3804</v>
      </c>
      <c r="R10" s="365" t="s">
        <v>3805</v>
      </c>
      <c r="S10" s="746"/>
      <c r="T10" s="746"/>
      <c r="U10" s="746"/>
      <c r="V10" s="365" t="s">
        <v>154</v>
      </c>
      <c r="W10" s="744">
        <v>60</v>
      </c>
      <c r="X10" s="224"/>
      <c r="Y10" s="224"/>
      <c r="Z10" s="224"/>
      <c r="AA10" s="224"/>
    </row>
    <row r="11" spans="1:27" ht="63.75">
      <c r="A11" s="365">
        <v>7</v>
      </c>
      <c r="B11" s="365" t="s">
        <v>206</v>
      </c>
      <c r="C11" s="142" t="s">
        <v>3806</v>
      </c>
      <c r="D11" s="365" t="s">
        <v>1198</v>
      </c>
      <c r="E11" s="745" t="s">
        <v>3807</v>
      </c>
      <c r="F11" s="343">
        <v>89244660726</v>
      </c>
      <c r="G11" s="343">
        <v>1421007042</v>
      </c>
      <c r="H11" s="745" t="s">
        <v>3808</v>
      </c>
      <c r="I11" s="747" t="s">
        <v>3809</v>
      </c>
      <c r="J11" s="748" t="s">
        <v>3810</v>
      </c>
      <c r="K11" s="365" t="s">
        <v>90</v>
      </c>
      <c r="L11" s="744" t="s">
        <v>3811</v>
      </c>
      <c r="M11" s="360">
        <v>2163</v>
      </c>
      <c r="N11" s="360" t="s">
        <v>214</v>
      </c>
      <c r="O11" s="743" t="s">
        <v>3809</v>
      </c>
      <c r="P11" s="360" t="s">
        <v>94</v>
      </c>
      <c r="Q11" s="360" t="s">
        <v>3812</v>
      </c>
      <c r="R11" s="365" t="s">
        <v>3813</v>
      </c>
      <c r="S11" s="746"/>
      <c r="T11" s="746"/>
      <c r="U11" s="746"/>
      <c r="V11" s="365" t="s">
        <v>154</v>
      </c>
      <c r="W11" s="744">
        <v>30</v>
      </c>
      <c r="X11" s="224"/>
      <c r="Y11" s="224"/>
      <c r="Z11" s="224"/>
      <c r="AA11" s="224"/>
    </row>
    <row r="12" spans="1:27" ht="76.5">
      <c r="A12" s="365">
        <v>8</v>
      </c>
      <c r="B12" s="365" t="s">
        <v>206</v>
      </c>
      <c r="C12" s="142" t="s">
        <v>3814</v>
      </c>
      <c r="D12" s="365" t="s">
        <v>1198</v>
      </c>
      <c r="E12" s="745" t="s">
        <v>3815</v>
      </c>
      <c r="F12" s="343">
        <v>89248686478</v>
      </c>
      <c r="G12" s="343">
        <v>1421006722</v>
      </c>
      <c r="H12" s="745" t="s">
        <v>3816</v>
      </c>
      <c r="I12" s="743" t="s">
        <v>3817</v>
      </c>
      <c r="J12" s="365" t="s">
        <v>3818</v>
      </c>
      <c r="K12" s="365" t="s">
        <v>212</v>
      </c>
      <c r="L12" s="365" t="s">
        <v>3819</v>
      </c>
      <c r="M12" s="360">
        <v>2163</v>
      </c>
      <c r="N12" s="360" t="s">
        <v>214</v>
      </c>
      <c r="O12" s="743" t="s">
        <v>3817</v>
      </c>
      <c r="P12" s="360" t="s">
        <v>94</v>
      </c>
      <c r="Q12" s="360" t="s">
        <v>3820</v>
      </c>
      <c r="R12" s="365" t="s">
        <v>3821</v>
      </c>
      <c r="S12" s="746"/>
      <c r="T12" s="746"/>
      <c r="U12" s="746"/>
      <c r="V12" s="365" t="s">
        <v>154</v>
      </c>
      <c r="W12" s="744">
        <v>30</v>
      </c>
      <c r="X12" s="224"/>
      <c r="Y12" s="224"/>
      <c r="Z12" s="224"/>
      <c r="AA12" s="224"/>
    </row>
    <row r="13" spans="1:27" ht="63.75">
      <c r="A13" s="365">
        <v>9</v>
      </c>
      <c r="B13" s="365" t="s">
        <v>206</v>
      </c>
      <c r="C13" s="142" t="s">
        <v>3822</v>
      </c>
      <c r="D13" s="365" t="s">
        <v>1198</v>
      </c>
      <c r="E13" s="745" t="s">
        <v>3823</v>
      </c>
      <c r="F13" s="343">
        <v>89142243296</v>
      </c>
      <c r="G13" s="343">
        <v>1421008960</v>
      </c>
      <c r="H13" s="745" t="s">
        <v>3824</v>
      </c>
      <c r="I13" s="130" t="s">
        <v>3825</v>
      </c>
      <c r="J13" s="365" t="s">
        <v>3826</v>
      </c>
      <c r="K13" s="365" t="s">
        <v>212</v>
      </c>
      <c r="L13" s="360" t="s">
        <v>3827</v>
      </c>
      <c r="M13" s="360">
        <v>2163</v>
      </c>
      <c r="N13" s="360" t="s">
        <v>214</v>
      </c>
      <c r="O13" s="743" t="s">
        <v>3825</v>
      </c>
      <c r="P13" s="360" t="s">
        <v>94</v>
      </c>
      <c r="Q13" s="360" t="s">
        <v>3828</v>
      </c>
      <c r="R13" s="365" t="s">
        <v>123</v>
      </c>
      <c r="S13" s="746"/>
      <c r="T13" s="746"/>
      <c r="U13" s="746"/>
      <c r="V13" s="365" t="s">
        <v>154</v>
      </c>
      <c r="W13" s="744">
        <v>30</v>
      </c>
      <c r="X13" s="224"/>
      <c r="Y13" s="224"/>
      <c r="Z13" s="224"/>
      <c r="AA13" s="224"/>
    </row>
    <row r="14" spans="1:27" ht="38.25">
      <c r="A14" s="365">
        <v>10</v>
      </c>
      <c r="B14" s="365" t="s">
        <v>206</v>
      </c>
      <c r="C14" s="128" t="s">
        <v>3829</v>
      </c>
      <c r="D14" s="365" t="s">
        <v>1198</v>
      </c>
      <c r="E14" s="746" t="s">
        <v>3830</v>
      </c>
      <c r="F14" s="749">
        <v>89627387098</v>
      </c>
      <c r="G14" s="749">
        <v>1421007211</v>
      </c>
      <c r="H14" s="750" t="s">
        <v>3831</v>
      </c>
      <c r="I14" s="751" t="s">
        <v>3832</v>
      </c>
      <c r="J14" s="748" t="s">
        <v>3833</v>
      </c>
      <c r="K14" s="365" t="s">
        <v>212</v>
      </c>
      <c r="L14" s="744" t="s">
        <v>3834</v>
      </c>
      <c r="M14" s="360">
        <v>2163</v>
      </c>
      <c r="N14" s="360" t="s">
        <v>214</v>
      </c>
      <c r="O14" s="751" t="s">
        <v>3832</v>
      </c>
      <c r="P14" s="744" t="s">
        <v>94</v>
      </c>
      <c r="Q14" s="744" t="s">
        <v>3835</v>
      </c>
      <c r="R14" s="365" t="s">
        <v>123</v>
      </c>
      <c r="S14" s="746"/>
      <c r="T14" s="746"/>
      <c r="U14" s="746"/>
      <c r="V14" s="365" t="s">
        <v>154</v>
      </c>
      <c r="W14" s="744">
        <v>30</v>
      </c>
      <c r="X14" s="224"/>
      <c r="Y14" s="224"/>
      <c r="Z14" s="224"/>
      <c r="AA14" s="224"/>
    </row>
    <row r="15" spans="1:27" ht="102">
      <c r="A15" s="365">
        <v>11</v>
      </c>
      <c r="B15" s="142" t="s">
        <v>206</v>
      </c>
      <c r="C15" s="128" t="s">
        <v>3836</v>
      </c>
      <c r="D15" s="142" t="s">
        <v>1198</v>
      </c>
      <c r="E15" s="647" t="s">
        <v>3837</v>
      </c>
      <c r="F15" s="647">
        <v>89248741859</v>
      </c>
      <c r="G15" s="647">
        <v>1421006715</v>
      </c>
      <c r="H15" s="752" t="s">
        <v>3838</v>
      </c>
      <c r="I15" s="753" t="s">
        <v>3839</v>
      </c>
      <c r="J15" s="142" t="s">
        <v>3840</v>
      </c>
      <c r="K15" s="647" t="s">
        <v>212</v>
      </c>
      <c r="L15" s="647" t="s">
        <v>3841</v>
      </c>
      <c r="M15" s="647">
        <v>2163</v>
      </c>
      <c r="N15" s="647" t="s">
        <v>214</v>
      </c>
      <c r="O15" s="753" t="s">
        <v>3839</v>
      </c>
      <c r="P15" s="647" t="s">
        <v>265</v>
      </c>
      <c r="Q15" s="647">
        <v>2012</v>
      </c>
      <c r="R15" s="365" t="s">
        <v>123</v>
      </c>
      <c r="S15" s="647"/>
      <c r="T15" s="647"/>
      <c r="U15" s="647"/>
      <c r="V15" s="647" t="s">
        <v>2411</v>
      </c>
      <c r="W15" s="647">
        <v>30</v>
      </c>
      <c r="X15" s="224"/>
      <c r="Y15" s="224"/>
      <c r="Z15" s="224"/>
      <c r="AA15" s="224"/>
    </row>
    <row r="16" spans="1:27" ht="25.5">
      <c r="A16" s="365">
        <v>12</v>
      </c>
      <c r="B16" s="142" t="s">
        <v>206</v>
      </c>
      <c r="C16" s="128" t="s">
        <v>3842</v>
      </c>
      <c r="D16" s="142" t="s">
        <v>3842</v>
      </c>
      <c r="E16" s="142" t="s">
        <v>3842</v>
      </c>
      <c r="F16" s="754" t="s">
        <v>3842</v>
      </c>
      <c r="G16" s="754" t="s">
        <v>3842</v>
      </c>
      <c r="H16" s="750" t="s">
        <v>3842</v>
      </c>
      <c r="I16" s="755" t="s">
        <v>3842</v>
      </c>
      <c r="J16" s="756" t="s">
        <v>3842</v>
      </c>
      <c r="K16" s="647" t="s">
        <v>3842</v>
      </c>
      <c r="L16" s="647" t="s">
        <v>3842</v>
      </c>
      <c r="M16" s="647" t="s">
        <v>3842</v>
      </c>
      <c r="N16" s="647" t="s">
        <v>3842</v>
      </c>
      <c r="O16" s="757" t="s">
        <v>3842</v>
      </c>
      <c r="P16" s="647" t="s">
        <v>3842</v>
      </c>
      <c r="Q16" s="758" t="s">
        <v>3842</v>
      </c>
      <c r="R16" s="365" t="s">
        <v>3842</v>
      </c>
      <c r="S16" s="647"/>
      <c r="T16" s="647"/>
      <c r="U16" s="647"/>
      <c r="V16" s="647" t="s">
        <v>3842</v>
      </c>
      <c r="W16" s="647" t="s">
        <v>3842</v>
      </c>
      <c r="X16" s="224"/>
      <c r="Y16" s="224"/>
      <c r="Z16" s="224"/>
      <c r="AA16" s="224"/>
    </row>
    <row r="17" spans="1:27" ht="63.75">
      <c r="A17" s="365">
        <v>13</v>
      </c>
      <c r="B17" s="142" t="s">
        <v>206</v>
      </c>
      <c r="C17" s="157" t="s">
        <v>3843</v>
      </c>
      <c r="D17" s="142" t="s">
        <v>1198</v>
      </c>
      <c r="E17" s="142" t="s">
        <v>3844</v>
      </c>
      <c r="F17" s="343">
        <v>89243695949</v>
      </c>
      <c r="G17" s="343">
        <v>1421007081</v>
      </c>
      <c r="H17" s="745" t="s">
        <v>3845</v>
      </c>
      <c r="I17" s="130" t="s">
        <v>3846</v>
      </c>
      <c r="J17" s="365" t="s">
        <v>3847</v>
      </c>
      <c r="K17" s="360" t="s">
        <v>90</v>
      </c>
      <c r="L17" s="360" t="s">
        <v>3848</v>
      </c>
      <c r="M17" s="360">
        <v>2163</v>
      </c>
      <c r="N17" s="647" t="s">
        <v>214</v>
      </c>
      <c r="O17" s="743" t="s">
        <v>3846</v>
      </c>
      <c r="P17" s="647" t="s">
        <v>94</v>
      </c>
      <c r="Q17" s="360" t="s">
        <v>3849</v>
      </c>
      <c r="R17" s="365" t="s">
        <v>107</v>
      </c>
      <c r="S17" s="647"/>
      <c r="T17" s="647"/>
      <c r="U17" s="647"/>
      <c r="V17" s="647" t="s">
        <v>154</v>
      </c>
      <c r="W17" s="647">
        <v>30</v>
      </c>
      <c r="X17" s="224"/>
      <c r="Y17" s="224"/>
      <c r="Z17" s="224"/>
      <c r="AA17" s="224"/>
    </row>
    <row r="18" spans="1:27" ht="63.75">
      <c r="A18" s="365">
        <v>14</v>
      </c>
      <c r="B18" s="142" t="s">
        <v>206</v>
      </c>
      <c r="C18" s="157" t="s">
        <v>3850</v>
      </c>
      <c r="D18" s="142" t="s">
        <v>1198</v>
      </c>
      <c r="E18" s="356" t="s">
        <v>3851</v>
      </c>
      <c r="F18" s="343">
        <v>89650622425</v>
      </c>
      <c r="G18" s="343">
        <v>1421006994</v>
      </c>
      <c r="H18" s="745" t="s">
        <v>3852</v>
      </c>
      <c r="I18" s="743" t="s">
        <v>3853</v>
      </c>
      <c r="J18" s="365" t="s">
        <v>3854</v>
      </c>
      <c r="K18" s="360" t="s">
        <v>90</v>
      </c>
      <c r="L18" s="360" t="s">
        <v>3855</v>
      </c>
      <c r="M18" s="360">
        <v>2163</v>
      </c>
      <c r="N18" s="647" t="s">
        <v>214</v>
      </c>
      <c r="O18" s="743" t="s">
        <v>3853</v>
      </c>
      <c r="P18" s="647" t="s">
        <v>94</v>
      </c>
      <c r="Q18" s="360" t="s">
        <v>3856</v>
      </c>
      <c r="R18" s="365" t="s">
        <v>107</v>
      </c>
      <c r="S18" s="647"/>
      <c r="T18" s="647"/>
      <c r="U18" s="647"/>
      <c r="V18" s="647" t="s">
        <v>154</v>
      </c>
      <c r="W18" s="647">
        <v>30</v>
      </c>
      <c r="X18" s="224"/>
      <c r="Y18" s="224"/>
      <c r="Z18" s="224"/>
      <c r="AA18" s="224"/>
    </row>
    <row r="19" spans="1:27" ht="38.25">
      <c r="A19" s="365">
        <v>15</v>
      </c>
      <c r="B19" s="142" t="s">
        <v>206</v>
      </c>
      <c r="C19" s="157" t="s">
        <v>3857</v>
      </c>
      <c r="D19" s="142" t="s">
        <v>1198</v>
      </c>
      <c r="E19" s="356" t="s">
        <v>3858</v>
      </c>
      <c r="F19" s="343">
        <v>89644183082</v>
      </c>
      <c r="G19" s="343">
        <v>1421007275</v>
      </c>
      <c r="H19" s="356" t="s">
        <v>3859</v>
      </c>
      <c r="I19" s="743" t="s">
        <v>3789</v>
      </c>
      <c r="J19" s="365" t="s">
        <v>3860</v>
      </c>
      <c r="K19" s="360" t="s">
        <v>90</v>
      </c>
      <c r="L19" s="360" t="s">
        <v>3861</v>
      </c>
      <c r="M19" s="360">
        <v>2163</v>
      </c>
      <c r="N19" s="647" t="s">
        <v>214</v>
      </c>
      <c r="O19" s="130" t="s">
        <v>3789</v>
      </c>
      <c r="P19" s="647" t="s">
        <v>94</v>
      </c>
      <c r="Q19" s="360" t="s">
        <v>3862</v>
      </c>
      <c r="R19" s="365" t="s">
        <v>107</v>
      </c>
      <c r="S19" s="647"/>
      <c r="T19" s="647"/>
      <c r="U19" s="647"/>
      <c r="V19" s="647" t="s">
        <v>154</v>
      </c>
      <c r="W19" s="647">
        <v>30</v>
      </c>
      <c r="X19" s="224"/>
      <c r="Y19" s="224"/>
      <c r="Z19" s="224"/>
      <c r="AA19" s="224"/>
    </row>
    <row r="20" spans="1:27" ht="36.75" customHeight="1">
      <c r="A20" s="365">
        <v>16</v>
      </c>
      <c r="B20" s="142" t="s">
        <v>206</v>
      </c>
      <c r="C20" s="157" t="s">
        <v>3863</v>
      </c>
      <c r="D20" s="142" t="s">
        <v>1198</v>
      </c>
      <c r="E20" s="356" t="s">
        <v>3864</v>
      </c>
      <c r="F20" s="343">
        <v>89244690594</v>
      </c>
      <c r="G20" s="343">
        <v>1421006842</v>
      </c>
      <c r="H20" s="745" t="s">
        <v>3865</v>
      </c>
      <c r="I20" s="743" t="s">
        <v>3866</v>
      </c>
      <c r="J20" s="365" t="s">
        <v>3867</v>
      </c>
      <c r="K20" s="360" t="s">
        <v>90</v>
      </c>
      <c r="L20" s="360" t="s">
        <v>3861</v>
      </c>
      <c r="M20" s="360">
        <v>2163</v>
      </c>
      <c r="N20" s="647" t="s">
        <v>214</v>
      </c>
      <c r="O20" s="743" t="s">
        <v>3866</v>
      </c>
      <c r="P20" s="647" t="s">
        <v>94</v>
      </c>
      <c r="Q20" s="360" t="s">
        <v>3868</v>
      </c>
      <c r="R20" s="365" t="s">
        <v>3869</v>
      </c>
      <c r="S20" s="647"/>
      <c r="T20" s="647"/>
      <c r="U20" s="647"/>
      <c r="V20" s="647" t="s">
        <v>154</v>
      </c>
      <c r="W20" s="647">
        <v>30</v>
      </c>
    </row>
    <row r="21" spans="1:27" ht="49.5" customHeight="1">
      <c r="A21" s="365">
        <v>17</v>
      </c>
      <c r="B21" s="142" t="s">
        <v>206</v>
      </c>
      <c r="C21" s="128" t="s">
        <v>3870</v>
      </c>
      <c r="D21" s="142" t="s">
        <v>1198</v>
      </c>
      <c r="E21" s="142" t="s">
        <v>3871</v>
      </c>
      <c r="F21" s="647">
        <v>89618671536</v>
      </c>
      <c r="G21" s="647">
        <v>1421007290</v>
      </c>
      <c r="H21" s="752" t="s">
        <v>3872</v>
      </c>
      <c r="I21" s="753" t="s">
        <v>3873</v>
      </c>
      <c r="J21" s="142" t="s">
        <v>3840</v>
      </c>
      <c r="K21" s="647" t="s">
        <v>212</v>
      </c>
      <c r="L21" s="647" t="s">
        <v>3841</v>
      </c>
      <c r="M21" s="647">
        <v>2163</v>
      </c>
      <c r="N21" s="647" t="s">
        <v>214</v>
      </c>
      <c r="O21" s="753" t="s">
        <v>3874</v>
      </c>
      <c r="P21" s="647" t="s">
        <v>265</v>
      </c>
      <c r="Q21" s="647">
        <v>2012</v>
      </c>
      <c r="R21" s="365" t="s">
        <v>3875</v>
      </c>
      <c r="S21" s="647"/>
      <c r="T21" s="647"/>
      <c r="U21" s="647"/>
      <c r="V21" s="647" t="s">
        <v>2411</v>
      </c>
      <c r="W21" s="647">
        <v>20</v>
      </c>
    </row>
    <row r="22" spans="1:27" ht="15.75" customHeight="1">
      <c r="A22" s="756"/>
      <c r="B22" s="756"/>
      <c r="C22" s="143"/>
      <c r="D22" s="756"/>
      <c r="E22" s="759"/>
      <c r="F22" s="756"/>
      <c r="G22" s="756"/>
      <c r="H22" s="756"/>
      <c r="I22" s="756"/>
      <c r="J22" s="759"/>
      <c r="K22" s="756"/>
      <c r="L22" s="756"/>
      <c r="M22" s="756"/>
      <c r="N22" s="756"/>
      <c r="O22" s="756"/>
      <c r="P22" s="756"/>
      <c r="Q22" s="756"/>
      <c r="R22" s="756"/>
      <c r="S22" s="756"/>
      <c r="T22" s="756"/>
      <c r="U22" s="756"/>
      <c r="V22" s="756"/>
      <c r="W22" s="746" t="s">
        <v>3842</v>
      </c>
    </row>
    <row r="23" spans="1:27" ht="15.75" customHeight="1">
      <c r="A23" s="756"/>
      <c r="B23" s="756"/>
      <c r="C23" s="143"/>
      <c r="D23" s="756"/>
      <c r="E23" s="756"/>
      <c r="F23" s="756"/>
      <c r="G23" s="756"/>
      <c r="H23" s="756"/>
      <c r="I23" s="756"/>
      <c r="J23" s="759"/>
      <c r="K23" s="756"/>
      <c r="L23" s="756"/>
      <c r="M23" s="756"/>
      <c r="N23" s="756"/>
      <c r="O23" s="756"/>
      <c r="P23" s="756"/>
      <c r="Q23" s="756"/>
      <c r="R23" s="756"/>
      <c r="S23" s="756"/>
      <c r="T23" s="756"/>
      <c r="U23" s="756"/>
      <c r="V23" s="756"/>
      <c r="W23" s="756">
        <v>795</v>
      </c>
    </row>
    <row r="24" spans="1:27" ht="15.75" customHeight="1">
      <c r="C24" s="2"/>
      <c r="E24" s="1"/>
      <c r="J24" s="464"/>
      <c r="O24" s="1"/>
    </row>
    <row r="25" spans="1:27" ht="15.75" customHeight="1">
      <c r="C25" s="2"/>
      <c r="E25" s="1"/>
      <c r="J25" s="464"/>
      <c r="O25" s="1"/>
    </row>
    <row r="26" spans="1:27" ht="15.75" customHeight="1">
      <c r="C26" s="2"/>
      <c r="E26" s="1"/>
      <c r="J26" s="464"/>
      <c r="O26" s="1"/>
    </row>
    <row r="27" spans="1:27" ht="15.75" customHeight="1">
      <c r="C27" s="2"/>
      <c r="E27" s="1"/>
      <c r="J27" s="464"/>
      <c r="O27" s="1"/>
    </row>
    <row r="28" spans="1:27" ht="15.75" customHeight="1">
      <c r="C28" s="2"/>
      <c r="E28" s="1"/>
      <c r="J28" s="464"/>
      <c r="O28" s="1"/>
    </row>
    <row r="29" spans="1:27" ht="15.75" customHeight="1">
      <c r="C29" s="2"/>
      <c r="E29" s="1"/>
      <c r="J29" s="464"/>
      <c r="O29" s="1"/>
    </row>
    <row r="30" spans="1:27" ht="15.75" customHeight="1">
      <c r="C30" s="2"/>
      <c r="E30" s="1"/>
      <c r="J30" s="464"/>
      <c r="O30" s="1"/>
    </row>
    <row r="31" spans="1:27" ht="15.75" customHeight="1">
      <c r="C31" s="2"/>
      <c r="E31" s="1"/>
      <c r="J31" s="464"/>
      <c r="O31" s="1"/>
    </row>
    <row r="32" spans="1:27" ht="15.75" customHeight="1">
      <c r="C32" s="2"/>
      <c r="E32" s="1"/>
      <c r="J32" s="464"/>
      <c r="O32" s="1"/>
    </row>
    <row r="33" spans="3:15" ht="15.75" customHeight="1">
      <c r="C33" s="2"/>
      <c r="E33" s="1"/>
      <c r="J33" s="464"/>
      <c r="O33" s="1"/>
    </row>
    <row r="34" spans="3:15" ht="15.75" customHeight="1">
      <c r="C34" s="2"/>
      <c r="E34" s="1"/>
      <c r="J34" s="464"/>
      <c r="O34" s="1"/>
    </row>
    <row r="35" spans="3:15" ht="15.75" customHeight="1">
      <c r="C35" s="2"/>
      <c r="E35" s="1"/>
      <c r="J35" s="464"/>
      <c r="O35" s="1"/>
    </row>
    <row r="36" spans="3:15" ht="15.75" customHeight="1">
      <c r="C36" s="2"/>
      <c r="E36" s="1"/>
      <c r="J36" s="464"/>
      <c r="O36" s="1"/>
    </row>
    <row r="37" spans="3:15" ht="15.75" customHeight="1">
      <c r="C37" s="2"/>
      <c r="E37" s="1"/>
      <c r="J37" s="464"/>
      <c r="O37" s="1"/>
    </row>
    <row r="38" spans="3:15" ht="15.75" customHeight="1">
      <c r="C38" s="2"/>
      <c r="E38" s="1"/>
      <c r="J38" s="464"/>
      <c r="O38" s="1"/>
    </row>
    <row r="39" spans="3:15" ht="15.75" customHeight="1">
      <c r="C39" s="2"/>
      <c r="E39" s="1"/>
      <c r="J39" s="464"/>
      <c r="O39" s="1"/>
    </row>
    <row r="40" spans="3:15" ht="15.75" customHeight="1">
      <c r="C40" s="2"/>
      <c r="E40" s="1"/>
      <c r="J40" s="464"/>
      <c r="O40" s="1"/>
    </row>
    <row r="41" spans="3:15" ht="15.75" customHeight="1">
      <c r="C41" s="2"/>
      <c r="E41" s="1"/>
      <c r="J41" s="464"/>
      <c r="O41" s="1"/>
    </row>
    <row r="42" spans="3:15" ht="15.75" customHeight="1">
      <c r="C42" s="2"/>
      <c r="E42" s="1"/>
      <c r="J42" s="464"/>
      <c r="O42" s="1"/>
    </row>
    <row r="43" spans="3:15" ht="15.75" customHeight="1">
      <c r="C43" s="2"/>
      <c r="E43" s="1"/>
      <c r="J43" s="464"/>
      <c r="O43" s="1"/>
    </row>
    <row r="44" spans="3:15" ht="15.75" customHeight="1">
      <c r="C44" s="2"/>
      <c r="E44" s="1"/>
      <c r="J44" s="464"/>
      <c r="O44" s="1"/>
    </row>
    <row r="45" spans="3:15" ht="15.75" customHeight="1">
      <c r="C45" s="2"/>
      <c r="E45" s="1"/>
      <c r="J45" s="464"/>
      <c r="O45" s="1"/>
    </row>
    <row r="46" spans="3:15" ht="15.75" customHeight="1">
      <c r="C46" s="2"/>
      <c r="E46" s="1"/>
      <c r="J46" s="464"/>
      <c r="O46" s="1"/>
    </row>
    <row r="47" spans="3:15" ht="15.75" customHeight="1">
      <c r="C47" s="2"/>
      <c r="E47" s="1"/>
      <c r="J47" s="464"/>
      <c r="O47" s="1"/>
    </row>
    <row r="48" spans="3:15" ht="15.75" customHeight="1">
      <c r="C48" s="2"/>
      <c r="E48" s="1"/>
      <c r="J48" s="464"/>
      <c r="O48" s="1"/>
    </row>
    <row r="49" spans="3:15" ht="15.75" customHeight="1">
      <c r="C49" s="2"/>
      <c r="E49" s="1"/>
      <c r="J49" s="464"/>
      <c r="O49" s="1"/>
    </row>
    <row r="50" spans="3:15" ht="15.75" customHeight="1">
      <c r="C50" s="2"/>
      <c r="E50" s="1"/>
      <c r="J50" s="464"/>
      <c r="O50" s="1"/>
    </row>
    <row r="51" spans="3:15" ht="15.75" customHeight="1">
      <c r="C51" s="2"/>
      <c r="E51" s="1"/>
      <c r="J51" s="464"/>
      <c r="O51" s="1"/>
    </row>
    <row r="52" spans="3:15" ht="15.75" customHeight="1">
      <c r="C52" s="2"/>
      <c r="E52" s="1"/>
      <c r="J52" s="464"/>
      <c r="O52" s="1"/>
    </row>
    <row r="53" spans="3:15" ht="15.75" customHeight="1">
      <c r="C53" s="2"/>
      <c r="E53" s="1"/>
      <c r="J53" s="464"/>
      <c r="O53" s="1"/>
    </row>
    <row r="54" spans="3:15" ht="15.75" customHeight="1">
      <c r="C54" s="2"/>
      <c r="E54" s="1"/>
      <c r="J54" s="464"/>
      <c r="O54" s="1"/>
    </row>
    <row r="55" spans="3:15" ht="15.75" customHeight="1">
      <c r="C55" s="2"/>
      <c r="E55" s="1"/>
      <c r="J55" s="464"/>
      <c r="O55" s="1"/>
    </row>
    <row r="56" spans="3:15" ht="15.75" customHeight="1">
      <c r="C56" s="2"/>
      <c r="E56" s="1"/>
      <c r="J56" s="464"/>
      <c r="O56" s="1"/>
    </row>
    <row r="57" spans="3:15" ht="15.75" customHeight="1">
      <c r="C57" s="2"/>
      <c r="E57" s="1"/>
      <c r="J57" s="464"/>
      <c r="O57" s="1"/>
    </row>
    <row r="58" spans="3:15" ht="15.75" customHeight="1">
      <c r="C58" s="2"/>
      <c r="E58" s="1"/>
      <c r="J58" s="464"/>
      <c r="O58" s="1"/>
    </row>
    <row r="59" spans="3:15" ht="15.75" customHeight="1">
      <c r="C59" s="2"/>
      <c r="E59" s="1"/>
      <c r="J59" s="464"/>
      <c r="O59" s="1"/>
    </row>
    <row r="60" spans="3:15" ht="15.75" customHeight="1">
      <c r="C60" s="2"/>
      <c r="E60" s="1"/>
      <c r="J60" s="464"/>
      <c r="O60" s="1"/>
    </row>
    <row r="61" spans="3:15" ht="15.75" customHeight="1">
      <c r="C61" s="2"/>
      <c r="E61" s="1"/>
      <c r="J61" s="464"/>
      <c r="O61" s="1"/>
    </row>
    <row r="62" spans="3:15" ht="15.75" customHeight="1">
      <c r="C62" s="2"/>
      <c r="E62" s="1"/>
      <c r="J62" s="464"/>
      <c r="O62" s="1"/>
    </row>
    <row r="63" spans="3:15" ht="15.75" customHeight="1">
      <c r="C63" s="2"/>
      <c r="E63" s="1"/>
      <c r="J63" s="464"/>
      <c r="O63" s="1"/>
    </row>
    <row r="64" spans="3:15" ht="15.75" customHeight="1">
      <c r="C64" s="2"/>
      <c r="E64" s="1"/>
      <c r="J64" s="464"/>
      <c r="O64" s="1"/>
    </row>
    <row r="65" spans="3:15" ht="15.75" customHeight="1">
      <c r="C65" s="2"/>
      <c r="E65" s="1"/>
      <c r="J65" s="464"/>
      <c r="O65" s="1"/>
    </row>
    <row r="66" spans="3:15" ht="15.75" customHeight="1">
      <c r="C66" s="2"/>
      <c r="E66" s="1"/>
      <c r="J66" s="464"/>
      <c r="O66" s="1"/>
    </row>
    <row r="67" spans="3:15" ht="15.75" customHeight="1">
      <c r="C67" s="2"/>
      <c r="E67" s="1"/>
      <c r="J67" s="464"/>
      <c r="O67" s="1"/>
    </row>
    <row r="68" spans="3:15" ht="15.75" customHeight="1">
      <c r="C68" s="2"/>
      <c r="E68" s="1"/>
      <c r="J68" s="464"/>
      <c r="O68" s="1"/>
    </row>
    <row r="69" spans="3:15" ht="15.75" customHeight="1">
      <c r="C69" s="2"/>
      <c r="E69" s="1"/>
      <c r="J69" s="464"/>
      <c r="O69" s="1"/>
    </row>
    <row r="70" spans="3:15" ht="15.75" customHeight="1">
      <c r="C70" s="2"/>
      <c r="E70" s="1"/>
      <c r="J70" s="464"/>
      <c r="O70" s="1"/>
    </row>
    <row r="71" spans="3:15" ht="15.75" customHeight="1">
      <c r="C71" s="2"/>
      <c r="E71" s="1"/>
      <c r="J71" s="464"/>
      <c r="O71" s="1"/>
    </row>
    <row r="72" spans="3:15" ht="15.75" customHeight="1">
      <c r="C72" s="2"/>
      <c r="E72" s="1"/>
      <c r="J72" s="464"/>
      <c r="O72" s="1"/>
    </row>
    <row r="73" spans="3:15" ht="15.75" customHeight="1">
      <c r="C73" s="2"/>
      <c r="E73" s="1"/>
      <c r="J73" s="464"/>
      <c r="O73" s="1"/>
    </row>
    <row r="74" spans="3:15" ht="15.75" customHeight="1">
      <c r="C74" s="2"/>
      <c r="E74" s="1"/>
      <c r="J74" s="464"/>
      <c r="O74" s="1"/>
    </row>
    <row r="75" spans="3:15" ht="15.75" customHeight="1">
      <c r="C75" s="2"/>
      <c r="E75" s="1"/>
      <c r="J75" s="464"/>
      <c r="O75" s="1"/>
    </row>
    <row r="76" spans="3:15" ht="15.75" customHeight="1">
      <c r="C76" s="2"/>
      <c r="E76" s="1"/>
      <c r="J76" s="464"/>
      <c r="O76" s="1"/>
    </row>
    <row r="77" spans="3:15" ht="15.75" customHeight="1">
      <c r="C77" s="2"/>
      <c r="E77" s="1"/>
      <c r="J77" s="464"/>
      <c r="O77" s="1"/>
    </row>
    <row r="78" spans="3:15" ht="15.75" customHeight="1">
      <c r="C78" s="2"/>
      <c r="E78" s="1"/>
      <c r="J78" s="464"/>
      <c r="O78" s="1"/>
    </row>
    <row r="79" spans="3:15" ht="15.75" customHeight="1">
      <c r="C79" s="2"/>
      <c r="E79" s="1"/>
      <c r="J79" s="464"/>
      <c r="O79" s="1"/>
    </row>
    <row r="80" spans="3:15" ht="15.75" customHeight="1">
      <c r="C80" s="2"/>
      <c r="E80" s="1"/>
      <c r="J80" s="464"/>
      <c r="O80" s="1"/>
    </row>
    <row r="81" spans="3:15" ht="15.75" customHeight="1">
      <c r="C81" s="2"/>
      <c r="E81" s="1"/>
      <c r="J81" s="464"/>
      <c r="O81" s="1"/>
    </row>
    <row r="82" spans="3:15" ht="15.75" customHeight="1">
      <c r="C82" s="2"/>
      <c r="E82" s="1"/>
      <c r="J82" s="464"/>
      <c r="O82" s="1"/>
    </row>
    <row r="83" spans="3:15" ht="15.75" customHeight="1">
      <c r="C83" s="2"/>
      <c r="E83" s="1"/>
      <c r="J83" s="464"/>
      <c r="O83" s="1"/>
    </row>
    <row r="84" spans="3:15" ht="15.75" customHeight="1">
      <c r="C84" s="2"/>
      <c r="E84" s="1"/>
      <c r="J84" s="464"/>
      <c r="O84" s="1"/>
    </row>
    <row r="85" spans="3:15" ht="15.75" customHeight="1">
      <c r="C85" s="2"/>
      <c r="E85" s="1"/>
      <c r="J85" s="464"/>
      <c r="O85" s="1"/>
    </row>
    <row r="86" spans="3:15" ht="15.75" customHeight="1">
      <c r="C86" s="2"/>
      <c r="E86" s="1"/>
      <c r="J86" s="464"/>
      <c r="O86" s="1"/>
    </row>
    <row r="87" spans="3:15" ht="15.75" customHeight="1">
      <c r="C87" s="2"/>
      <c r="E87" s="1"/>
      <c r="J87" s="464"/>
      <c r="O87" s="1"/>
    </row>
    <row r="88" spans="3:15" ht="15.75" customHeight="1">
      <c r="C88" s="2"/>
      <c r="E88" s="1"/>
      <c r="J88" s="464"/>
      <c r="O88" s="1"/>
    </row>
    <row r="89" spans="3:15" ht="15.75" customHeight="1">
      <c r="C89" s="2"/>
      <c r="E89" s="1"/>
      <c r="J89" s="464"/>
      <c r="O89" s="1"/>
    </row>
    <row r="90" spans="3:15" ht="15.75" customHeight="1">
      <c r="C90" s="2"/>
      <c r="E90" s="1"/>
      <c r="J90" s="464"/>
      <c r="O90" s="1"/>
    </row>
    <row r="91" spans="3:15" ht="15.75" customHeight="1">
      <c r="C91" s="2"/>
      <c r="E91" s="1"/>
      <c r="J91" s="464"/>
      <c r="O91" s="1"/>
    </row>
    <row r="92" spans="3:15" ht="15.75" customHeight="1">
      <c r="C92" s="2"/>
      <c r="E92" s="1"/>
      <c r="J92" s="464"/>
      <c r="O92" s="1"/>
    </row>
    <row r="93" spans="3:15" ht="15.75" customHeight="1">
      <c r="C93" s="2"/>
      <c r="E93" s="1"/>
      <c r="J93" s="464"/>
      <c r="O93" s="1"/>
    </row>
    <row r="94" spans="3:15" ht="15.75" customHeight="1">
      <c r="C94" s="2"/>
      <c r="E94" s="1"/>
      <c r="J94" s="464"/>
      <c r="O94" s="1"/>
    </row>
    <row r="95" spans="3:15" ht="15.75" customHeight="1">
      <c r="C95" s="2"/>
      <c r="E95" s="1"/>
      <c r="J95" s="464"/>
      <c r="O95" s="1"/>
    </row>
    <row r="96" spans="3:15" ht="15.75" customHeight="1">
      <c r="C96" s="2"/>
      <c r="E96" s="1"/>
      <c r="J96" s="464"/>
      <c r="O96" s="1"/>
    </row>
    <row r="97" spans="3:15" ht="15.75" customHeight="1">
      <c r="C97" s="2"/>
      <c r="E97" s="1"/>
      <c r="J97" s="464"/>
      <c r="O97" s="1"/>
    </row>
    <row r="98" spans="3:15" ht="15.75" customHeight="1">
      <c r="C98" s="2"/>
      <c r="E98" s="1"/>
      <c r="J98" s="464"/>
      <c r="O98" s="1"/>
    </row>
    <row r="99" spans="3:15" ht="15.75" customHeight="1">
      <c r="C99" s="2"/>
      <c r="E99" s="1"/>
      <c r="J99" s="464"/>
      <c r="O99" s="1"/>
    </row>
    <row r="100" spans="3:15" ht="15.75" customHeight="1">
      <c r="C100" s="2"/>
      <c r="E100" s="1"/>
      <c r="J100" s="464"/>
      <c r="O100" s="1"/>
    </row>
    <row r="101" spans="3:15" ht="15.75" customHeight="1">
      <c r="C101" s="2"/>
      <c r="E101" s="1"/>
      <c r="J101" s="464"/>
      <c r="O101" s="1"/>
    </row>
    <row r="102" spans="3:15" ht="15.75" customHeight="1">
      <c r="C102" s="2"/>
      <c r="E102" s="1"/>
      <c r="J102" s="464"/>
      <c r="O102" s="1"/>
    </row>
    <row r="103" spans="3:15" ht="15.75" customHeight="1">
      <c r="C103" s="2"/>
      <c r="E103" s="1"/>
      <c r="J103" s="464"/>
      <c r="O103" s="1"/>
    </row>
    <row r="104" spans="3:15" ht="15.75" customHeight="1">
      <c r="C104" s="2"/>
      <c r="E104" s="1"/>
      <c r="J104" s="464"/>
      <c r="O104" s="1"/>
    </row>
    <row r="105" spans="3:15" ht="15.75" customHeight="1">
      <c r="C105" s="2"/>
      <c r="E105" s="1"/>
      <c r="J105" s="464"/>
      <c r="O105" s="1"/>
    </row>
    <row r="106" spans="3:15" ht="15.75" customHeight="1">
      <c r="C106" s="2"/>
      <c r="E106" s="1"/>
      <c r="J106" s="464"/>
      <c r="O106" s="1"/>
    </row>
    <row r="107" spans="3:15" ht="15.75" customHeight="1">
      <c r="C107" s="2"/>
      <c r="E107" s="1"/>
      <c r="J107" s="464"/>
      <c r="O107" s="1"/>
    </row>
    <row r="108" spans="3:15" ht="15.75" customHeight="1">
      <c r="C108" s="2"/>
      <c r="E108" s="1"/>
      <c r="J108" s="464"/>
      <c r="O108" s="1"/>
    </row>
    <row r="109" spans="3:15" ht="15.75" customHeight="1">
      <c r="C109" s="2"/>
      <c r="E109" s="1"/>
      <c r="J109" s="464"/>
      <c r="O109" s="1"/>
    </row>
    <row r="110" spans="3:15" ht="15.75" customHeight="1">
      <c r="C110" s="2"/>
      <c r="E110" s="1"/>
      <c r="J110" s="464"/>
      <c r="O110" s="1"/>
    </row>
    <row r="111" spans="3:15" ht="15.75" customHeight="1">
      <c r="C111" s="2"/>
      <c r="E111" s="1"/>
      <c r="J111" s="464"/>
      <c r="O111" s="1"/>
    </row>
    <row r="112" spans="3:15" ht="15.75" customHeight="1">
      <c r="C112" s="2"/>
      <c r="E112" s="1"/>
      <c r="J112" s="464"/>
      <c r="O112" s="1"/>
    </row>
    <row r="113" spans="3:15" ht="15.75" customHeight="1">
      <c r="C113" s="2"/>
      <c r="E113" s="1"/>
      <c r="J113" s="464"/>
      <c r="O113" s="1"/>
    </row>
    <row r="114" spans="3:15" ht="15.75" customHeight="1">
      <c r="C114" s="2"/>
      <c r="E114" s="1"/>
      <c r="J114" s="464"/>
      <c r="O114" s="1"/>
    </row>
    <row r="115" spans="3:15" ht="15.75" customHeight="1">
      <c r="C115" s="2"/>
      <c r="E115" s="1"/>
      <c r="J115" s="464"/>
      <c r="O115" s="1"/>
    </row>
    <row r="116" spans="3:15" ht="15.75" customHeight="1">
      <c r="C116" s="2"/>
      <c r="E116" s="1"/>
      <c r="J116" s="464"/>
      <c r="O116" s="1"/>
    </row>
    <row r="117" spans="3:15" ht="15.75" customHeight="1">
      <c r="C117" s="2"/>
      <c r="E117" s="1"/>
      <c r="J117" s="464"/>
      <c r="O117" s="1"/>
    </row>
    <row r="118" spans="3:15" ht="15.75" customHeight="1">
      <c r="C118" s="2"/>
      <c r="E118" s="1"/>
      <c r="J118" s="464"/>
      <c r="O118" s="1"/>
    </row>
    <row r="119" spans="3:15" ht="15.75" customHeight="1">
      <c r="C119" s="2"/>
      <c r="E119" s="1"/>
      <c r="J119" s="464"/>
      <c r="O119" s="1"/>
    </row>
    <row r="120" spans="3:15" ht="15.75" customHeight="1">
      <c r="C120" s="2"/>
      <c r="E120" s="1"/>
      <c r="J120" s="464"/>
      <c r="O120" s="1"/>
    </row>
    <row r="121" spans="3:15" ht="15.75" customHeight="1">
      <c r="C121" s="2"/>
      <c r="E121" s="1"/>
      <c r="J121" s="464"/>
      <c r="O121" s="1"/>
    </row>
    <row r="122" spans="3:15" ht="15.75" customHeight="1">
      <c r="C122" s="2"/>
      <c r="E122" s="1"/>
      <c r="J122" s="464"/>
      <c r="O122" s="1"/>
    </row>
    <row r="123" spans="3:15" ht="15.75" customHeight="1">
      <c r="C123" s="2"/>
      <c r="E123" s="1"/>
      <c r="J123" s="464"/>
      <c r="O123" s="1"/>
    </row>
    <row r="124" spans="3:15" ht="15.75" customHeight="1">
      <c r="C124" s="2"/>
      <c r="E124" s="1"/>
      <c r="J124" s="464"/>
      <c r="O124" s="1"/>
    </row>
    <row r="125" spans="3:15" ht="15.75" customHeight="1">
      <c r="C125" s="2"/>
      <c r="E125" s="1"/>
      <c r="J125" s="464"/>
      <c r="O125" s="1"/>
    </row>
    <row r="126" spans="3:15" ht="15.75" customHeight="1">
      <c r="C126" s="2"/>
      <c r="E126" s="1"/>
      <c r="J126" s="464"/>
      <c r="O126" s="1"/>
    </row>
    <row r="127" spans="3:15" ht="15.75" customHeight="1">
      <c r="C127" s="2"/>
      <c r="E127" s="1"/>
      <c r="J127" s="464"/>
      <c r="O127" s="1"/>
    </row>
    <row r="128" spans="3:15" ht="15.75" customHeight="1">
      <c r="C128" s="2"/>
      <c r="E128" s="1"/>
      <c r="J128" s="464"/>
      <c r="O128" s="1"/>
    </row>
    <row r="129" spans="3:15" ht="15.75" customHeight="1">
      <c r="C129" s="2"/>
      <c r="E129" s="1"/>
      <c r="J129" s="464"/>
      <c r="O129" s="1"/>
    </row>
    <row r="130" spans="3:15" ht="15.75" customHeight="1">
      <c r="C130" s="2"/>
      <c r="E130" s="1"/>
      <c r="J130" s="464"/>
      <c r="O130" s="1"/>
    </row>
    <row r="131" spans="3:15" ht="15.75" customHeight="1">
      <c r="C131" s="2"/>
      <c r="E131" s="1"/>
      <c r="J131" s="464"/>
      <c r="O131" s="1"/>
    </row>
    <row r="132" spans="3:15" ht="15.75" customHeight="1">
      <c r="C132" s="2"/>
      <c r="E132" s="1"/>
      <c r="J132" s="464"/>
      <c r="O132" s="1"/>
    </row>
    <row r="133" spans="3:15" ht="15.75" customHeight="1">
      <c r="C133" s="2"/>
      <c r="E133" s="1"/>
      <c r="J133" s="464"/>
      <c r="O133" s="1"/>
    </row>
    <row r="134" spans="3:15" ht="15.75" customHeight="1">
      <c r="C134" s="2"/>
      <c r="E134" s="1"/>
      <c r="J134" s="464"/>
      <c r="O134" s="1"/>
    </row>
    <row r="135" spans="3:15" ht="15.75" customHeight="1">
      <c r="C135" s="2"/>
      <c r="E135" s="1"/>
      <c r="J135" s="464"/>
      <c r="O135" s="1"/>
    </row>
    <row r="136" spans="3:15" ht="15.75" customHeight="1">
      <c r="C136" s="2"/>
      <c r="E136" s="1"/>
      <c r="J136" s="464"/>
      <c r="O136" s="1"/>
    </row>
    <row r="137" spans="3:15" ht="15.75" customHeight="1">
      <c r="C137" s="2"/>
      <c r="E137" s="1"/>
      <c r="J137" s="464"/>
      <c r="O137" s="1"/>
    </row>
    <row r="138" spans="3:15" ht="15.75" customHeight="1">
      <c r="C138" s="2"/>
      <c r="E138" s="1"/>
      <c r="J138" s="464"/>
      <c r="O138" s="1"/>
    </row>
    <row r="139" spans="3:15" ht="15.75" customHeight="1">
      <c r="C139" s="2"/>
      <c r="E139" s="1"/>
      <c r="J139" s="464"/>
      <c r="O139" s="1"/>
    </row>
    <row r="140" spans="3:15" ht="15.75" customHeight="1">
      <c r="C140" s="2"/>
      <c r="E140" s="1"/>
      <c r="J140" s="464"/>
      <c r="O140" s="1"/>
    </row>
    <row r="141" spans="3:15" ht="15.75" customHeight="1">
      <c r="C141" s="2"/>
      <c r="E141" s="1"/>
      <c r="J141" s="464"/>
      <c r="O141" s="1"/>
    </row>
    <row r="142" spans="3:15" ht="15.75" customHeight="1">
      <c r="C142" s="2"/>
      <c r="E142" s="1"/>
      <c r="J142" s="464"/>
      <c r="O142" s="1"/>
    </row>
    <row r="143" spans="3:15" ht="15.75" customHeight="1">
      <c r="C143" s="2"/>
      <c r="E143" s="1"/>
      <c r="J143" s="464"/>
      <c r="O143" s="1"/>
    </row>
    <row r="144" spans="3:15" ht="15.75" customHeight="1">
      <c r="C144" s="2"/>
      <c r="E144" s="1"/>
      <c r="J144" s="464"/>
      <c r="O144" s="1"/>
    </row>
    <row r="145" spans="3:15" ht="15.75" customHeight="1">
      <c r="C145" s="2"/>
      <c r="E145" s="1"/>
      <c r="J145" s="464"/>
      <c r="O145" s="1"/>
    </row>
    <row r="146" spans="3:15" ht="15.75" customHeight="1">
      <c r="C146" s="2"/>
      <c r="E146" s="1"/>
      <c r="J146" s="464"/>
      <c r="O146" s="1"/>
    </row>
    <row r="147" spans="3:15" ht="15.75" customHeight="1">
      <c r="C147" s="2"/>
      <c r="E147" s="1"/>
      <c r="J147" s="464"/>
      <c r="O147" s="1"/>
    </row>
    <row r="148" spans="3:15" ht="15.75" customHeight="1">
      <c r="C148" s="2"/>
      <c r="E148" s="1"/>
      <c r="J148" s="464"/>
      <c r="O148" s="1"/>
    </row>
    <row r="149" spans="3:15" ht="15.75" customHeight="1">
      <c r="C149" s="2"/>
      <c r="E149" s="1"/>
      <c r="J149" s="464"/>
      <c r="O149" s="1"/>
    </row>
    <row r="150" spans="3:15" ht="15.75" customHeight="1">
      <c r="C150" s="2"/>
      <c r="E150" s="1"/>
      <c r="J150" s="464"/>
      <c r="O150" s="1"/>
    </row>
    <row r="151" spans="3:15" ht="15.75" customHeight="1">
      <c r="C151" s="2"/>
      <c r="E151" s="1"/>
      <c r="J151" s="464"/>
      <c r="O151" s="1"/>
    </row>
    <row r="152" spans="3:15" ht="15.75" customHeight="1">
      <c r="C152" s="2"/>
      <c r="E152" s="1"/>
      <c r="J152" s="464"/>
      <c r="O152" s="1"/>
    </row>
    <row r="153" spans="3:15" ht="15.75" customHeight="1">
      <c r="C153" s="2"/>
      <c r="E153" s="1"/>
      <c r="J153" s="464"/>
      <c r="O153" s="1"/>
    </row>
    <row r="154" spans="3:15" ht="15.75" customHeight="1">
      <c r="C154" s="2"/>
      <c r="E154" s="1"/>
      <c r="J154" s="464"/>
      <c r="O154" s="1"/>
    </row>
    <row r="155" spans="3:15" ht="15.75" customHeight="1">
      <c r="C155" s="2"/>
      <c r="E155" s="1"/>
      <c r="J155" s="464"/>
      <c r="O155" s="1"/>
    </row>
    <row r="156" spans="3:15" ht="15.75" customHeight="1">
      <c r="C156" s="2"/>
      <c r="E156" s="1"/>
      <c r="J156" s="464"/>
      <c r="O156" s="1"/>
    </row>
    <row r="157" spans="3:15" ht="15.75" customHeight="1">
      <c r="C157" s="2"/>
      <c r="E157" s="1"/>
      <c r="J157" s="464"/>
      <c r="O157" s="1"/>
    </row>
    <row r="158" spans="3:15" ht="15.75" customHeight="1">
      <c r="C158" s="2"/>
      <c r="E158" s="1"/>
      <c r="J158" s="464"/>
      <c r="O158" s="1"/>
    </row>
    <row r="159" spans="3:15" ht="15.75" customHeight="1">
      <c r="C159" s="2"/>
      <c r="E159" s="1"/>
      <c r="J159" s="464"/>
      <c r="O159" s="1"/>
    </row>
    <row r="160" spans="3:15" ht="15.75" customHeight="1">
      <c r="C160" s="2"/>
      <c r="E160" s="1"/>
      <c r="J160" s="464"/>
      <c r="O160" s="1"/>
    </row>
    <row r="161" spans="3:15" ht="15.75" customHeight="1">
      <c r="C161" s="2"/>
      <c r="E161" s="1"/>
      <c r="J161" s="464"/>
      <c r="O161" s="1"/>
    </row>
    <row r="162" spans="3:15" ht="15.75" customHeight="1">
      <c r="C162" s="2"/>
      <c r="E162" s="1"/>
      <c r="J162" s="464"/>
      <c r="O162" s="1"/>
    </row>
    <row r="163" spans="3:15" ht="15.75" customHeight="1">
      <c r="C163" s="2"/>
      <c r="E163" s="1"/>
      <c r="J163" s="464"/>
      <c r="O163" s="1"/>
    </row>
    <row r="164" spans="3:15" ht="15.75" customHeight="1">
      <c r="C164" s="2"/>
      <c r="E164" s="1"/>
      <c r="J164" s="464"/>
      <c r="O164" s="1"/>
    </row>
    <row r="165" spans="3:15" ht="15.75" customHeight="1">
      <c r="C165" s="2"/>
      <c r="E165" s="1"/>
      <c r="J165" s="464"/>
      <c r="O165" s="1"/>
    </row>
    <row r="166" spans="3:15" ht="15.75" customHeight="1">
      <c r="C166" s="2"/>
      <c r="E166" s="1"/>
      <c r="J166" s="464"/>
      <c r="O166" s="1"/>
    </row>
    <row r="167" spans="3:15" ht="15.75" customHeight="1">
      <c r="C167" s="2"/>
      <c r="E167" s="1"/>
      <c r="J167" s="464"/>
      <c r="O167" s="1"/>
    </row>
    <row r="168" spans="3:15" ht="15.75" customHeight="1">
      <c r="C168" s="2"/>
      <c r="E168" s="1"/>
      <c r="J168" s="464"/>
      <c r="O168" s="1"/>
    </row>
    <row r="169" spans="3:15" ht="15.75" customHeight="1">
      <c r="C169" s="2"/>
      <c r="E169" s="1"/>
      <c r="J169" s="464"/>
      <c r="O169" s="1"/>
    </row>
    <row r="170" spans="3:15" ht="15.75" customHeight="1">
      <c r="C170" s="2"/>
      <c r="E170" s="1"/>
      <c r="J170" s="464"/>
      <c r="O170" s="1"/>
    </row>
    <row r="171" spans="3:15" ht="15.75" customHeight="1">
      <c r="C171" s="2"/>
      <c r="E171" s="1"/>
      <c r="J171" s="464"/>
      <c r="O171" s="1"/>
    </row>
    <row r="172" spans="3:15" ht="15.75" customHeight="1">
      <c r="C172" s="2"/>
      <c r="E172" s="1"/>
      <c r="J172" s="464"/>
      <c r="O172" s="1"/>
    </row>
    <row r="173" spans="3:15" ht="15.75" customHeight="1">
      <c r="C173" s="2"/>
      <c r="E173" s="1"/>
      <c r="J173" s="464"/>
      <c r="O173" s="1"/>
    </row>
    <row r="174" spans="3:15" ht="15.75" customHeight="1">
      <c r="C174" s="2"/>
      <c r="E174" s="1"/>
      <c r="J174" s="464"/>
      <c r="O174" s="1"/>
    </row>
    <row r="175" spans="3:15" ht="15.75" customHeight="1">
      <c r="C175" s="2"/>
      <c r="E175" s="1"/>
      <c r="J175" s="464"/>
      <c r="O175" s="1"/>
    </row>
    <row r="176" spans="3:15" ht="15.75" customHeight="1">
      <c r="C176" s="2"/>
      <c r="E176" s="1"/>
      <c r="J176" s="464"/>
      <c r="O176" s="1"/>
    </row>
    <row r="177" spans="3:15" ht="15.75" customHeight="1">
      <c r="C177" s="2"/>
      <c r="E177" s="1"/>
      <c r="J177" s="464"/>
      <c r="O177" s="1"/>
    </row>
    <row r="178" spans="3:15" ht="15.75" customHeight="1">
      <c r="C178" s="2"/>
      <c r="E178" s="1"/>
      <c r="J178" s="464"/>
      <c r="O178" s="1"/>
    </row>
    <row r="179" spans="3:15" ht="15.75" customHeight="1">
      <c r="C179" s="2"/>
      <c r="E179" s="1"/>
      <c r="J179" s="464"/>
      <c r="O179" s="1"/>
    </row>
    <row r="180" spans="3:15" ht="15.75" customHeight="1">
      <c r="C180" s="2"/>
      <c r="E180" s="1"/>
      <c r="J180" s="464"/>
      <c r="O180" s="1"/>
    </row>
    <row r="181" spans="3:15" ht="15.75" customHeight="1">
      <c r="C181" s="2"/>
      <c r="E181" s="1"/>
      <c r="J181" s="464"/>
      <c r="O181" s="1"/>
    </row>
    <row r="182" spans="3:15" ht="15.75" customHeight="1">
      <c r="C182" s="2"/>
      <c r="E182" s="1"/>
      <c r="J182" s="464"/>
      <c r="O182" s="1"/>
    </row>
    <row r="183" spans="3:15" ht="15.75" customHeight="1">
      <c r="C183" s="2"/>
      <c r="E183" s="1"/>
      <c r="J183" s="464"/>
      <c r="O183" s="1"/>
    </row>
    <row r="184" spans="3:15" ht="15.75" customHeight="1">
      <c r="C184" s="2"/>
      <c r="E184" s="1"/>
      <c r="J184" s="464"/>
      <c r="O184" s="1"/>
    </row>
    <row r="185" spans="3:15" ht="15.75" customHeight="1">
      <c r="C185" s="2"/>
      <c r="E185" s="1"/>
      <c r="J185" s="464"/>
      <c r="O185" s="1"/>
    </row>
    <row r="186" spans="3:15" ht="15.75" customHeight="1">
      <c r="C186" s="2"/>
      <c r="E186" s="1"/>
      <c r="J186" s="464"/>
      <c r="O186" s="1"/>
    </row>
    <row r="187" spans="3:15" ht="15.75" customHeight="1">
      <c r="C187" s="2"/>
      <c r="E187" s="1"/>
      <c r="J187" s="464"/>
      <c r="O187" s="1"/>
    </row>
    <row r="188" spans="3:15" ht="15.75" customHeight="1">
      <c r="C188" s="2"/>
      <c r="E188" s="1"/>
      <c r="J188" s="464"/>
      <c r="O188" s="1"/>
    </row>
    <row r="189" spans="3:15" ht="15.75" customHeight="1">
      <c r="C189" s="2"/>
      <c r="E189" s="1"/>
      <c r="J189" s="464"/>
      <c r="O189" s="1"/>
    </row>
    <row r="190" spans="3:15" ht="15.75" customHeight="1">
      <c r="C190" s="2"/>
      <c r="E190" s="1"/>
      <c r="J190" s="464"/>
      <c r="O190" s="1"/>
    </row>
    <row r="191" spans="3:15" ht="15.75" customHeight="1">
      <c r="C191" s="2"/>
      <c r="E191" s="1"/>
      <c r="J191" s="464"/>
      <c r="O191" s="1"/>
    </row>
    <row r="192" spans="3:15" ht="15.75" customHeight="1">
      <c r="C192" s="2"/>
      <c r="E192" s="1"/>
      <c r="J192" s="464"/>
      <c r="O192" s="1"/>
    </row>
    <row r="193" spans="3:15" ht="15.75" customHeight="1">
      <c r="C193" s="2"/>
      <c r="E193" s="1"/>
      <c r="J193" s="464"/>
      <c r="O193" s="1"/>
    </row>
    <row r="194" spans="3:15" ht="15.75" customHeight="1">
      <c r="C194" s="2"/>
      <c r="E194" s="1"/>
      <c r="J194" s="464"/>
      <c r="O194" s="1"/>
    </row>
    <row r="195" spans="3:15" ht="15.75" customHeight="1">
      <c r="C195" s="2"/>
      <c r="E195" s="1"/>
      <c r="J195" s="464"/>
      <c r="O195" s="1"/>
    </row>
    <row r="196" spans="3:15" ht="15.75" customHeight="1">
      <c r="C196" s="2"/>
      <c r="E196" s="1"/>
      <c r="J196" s="464"/>
      <c r="O196" s="1"/>
    </row>
    <row r="197" spans="3:15" ht="15.75" customHeight="1">
      <c r="C197" s="2"/>
      <c r="E197" s="1"/>
      <c r="J197" s="464"/>
      <c r="O197" s="1"/>
    </row>
    <row r="198" spans="3:15" ht="15.75" customHeight="1">
      <c r="C198" s="2"/>
      <c r="E198" s="1"/>
      <c r="J198" s="464"/>
      <c r="O198" s="1"/>
    </row>
    <row r="199" spans="3:15" ht="15.75" customHeight="1">
      <c r="C199" s="2"/>
      <c r="E199" s="1"/>
      <c r="J199" s="464"/>
      <c r="O199" s="1"/>
    </row>
    <row r="200" spans="3:15" ht="15.75" customHeight="1">
      <c r="C200" s="2"/>
      <c r="E200" s="1"/>
      <c r="J200" s="464"/>
      <c r="O200" s="1"/>
    </row>
    <row r="201" spans="3:15" ht="15.75" customHeight="1">
      <c r="C201" s="2"/>
      <c r="E201" s="1"/>
      <c r="J201" s="464"/>
      <c r="O201" s="1"/>
    </row>
    <row r="202" spans="3:15" ht="15.75" customHeight="1">
      <c r="C202" s="2"/>
      <c r="E202" s="1"/>
      <c r="J202" s="464"/>
      <c r="O202" s="1"/>
    </row>
    <row r="203" spans="3:15" ht="15.75" customHeight="1">
      <c r="C203" s="2"/>
      <c r="E203" s="1"/>
      <c r="J203" s="464"/>
      <c r="O203" s="1"/>
    </row>
    <row r="204" spans="3:15" ht="15.75" customHeight="1">
      <c r="C204" s="2"/>
      <c r="E204" s="1"/>
      <c r="J204" s="464"/>
      <c r="O204" s="1"/>
    </row>
    <row r="205" spans="3:15" ht="15.75" customHeight="1">
      <c r="C205" s="2"/>
      <c r="E205" s="1"/>
      <c r="J205" s="464"/>
      <c r="O205" s="1"/>
    </row>
    <row r="206" spans="3:15" ht="15.75" customHeight="1">
      <c r="C206" s="2"/>
      <c r="E206" s="1"/>
      <c r="J206" s="464"/>
      <c r="O206" s="1"/>
    </row>
    <row r="207" spans="3:15" ht="15.75" customHeight="1">
      <c r="C207" s="2"/>
      <c r="E207" s="1"/>
      <c r="J207" s="464"/>
      <c r="O207" s="1"/>
    </row>
    <row r="208" spans="3:15" ht="15.75" customHeight="1">
      <c r="C208" s="2"/>
      <c r="E208" s="1"/>
      <c r="J208" s="464"/>
      <c r="O208" s="1"/>
    </row>
    <row r="209" spans="3:15" ht="15.75" customHeight="1">
      <c r="C209" s="2"/>
      <c r="E209" s="1"/>
      <c r="J209" s="464"/>
      <c r="O209" s="1"/>
    </row>
    <row r="210" spans="3:15" ht="15.75" customHeight="1">
      <c r="C210" s="2"/>
      <c r="E210" s="1"/>
      <c r="J210" s="464"/>
      <c r="O210" s="1"/>
    </row>
    <row r="211" spans="3:15" ht="15.75" customHeight="1">
      <c r="C211" s="2"/>
      <c r="E211" s="1"/>
      <c r="J211" s="464"/>
      <c r="O211" s="1"/>
    </row>
    <row r="212" spans="3:15" ht="15.75" customHeight="1">
      <c r="C212" s="2"/>
      <c r="E212" s="1"/>
      <c r="J212" s="464"/>
      <c r="O212" s="1"/>
    </row>
    <row r="213" spans="3:15" ht="15.75" customHeight="1">
      <c r="C213" s="2"/>
      <c r="E213" s="1"/>
      <c r="J213" s="464"/>
      <c r="O213" s="1"/>
    </row>
    <row r="214" spans="3:15" ht="15.75" customHeight="1">
      <c r="C214" s="2"/>
      <c r="E214" s="1"/>
      <c r="J214" s="464"/>
      <c r="O214" s="1"/>
    </row>
    <row r="215" spans="3:15" ht="15.75" customHeight="1">
      <c r="C215" s="2"/>
      <c r="E215" s="1"/>
      <c r="J215" s="464"/>
      <c r="O215" s="1"/>
    </row>
    <row r="216" spans="3:15" ht="15.75" customHeight="1">
      <c r="C216" s="2"/>
      <c r="E216" s="1"/>
      <c r="J216" s="464"/>
      <c r="O216" s="1"/>
    </row>
    <row r="217" spans="3:15" ht="15.75" customHeight="1">
      <c r="C217" s="2"/>
      <c r="E217" s="1"/>
      <c r="J217" s="464"/>
      <c r="O217" s="1"/>
    </row>
    <row r="218" spans="3:15" ht="15.75" customHeight="1">
      <c r="C218" s="2"/>
      <c r="E218" s="1"/>
      <c r="J218" s="464"/>
      <c r="O218" s="1"/>
    </row>
    <row r="219" spans="3:15" ht="15.75" customHeight="1">
      <c r="C219" s="2"/>
      <c r="E219" s="1"/>
      <c r="J219" s="464"/>
      <c r="O219" s="1"/>
    </row>
    <row r="220" spans="3:15" ht="15.75" customHeight="1">
      <c r="C220" s="2"/>
      <c r="E220" s="1"/>
      <c r="J220" s="464"/>
      <c r="O220" s="1"/>
    </row>
    <row r="221" spans="3:15" ht="15.75" customHeight="1"/>
    <row r="222" spans="3:15" ht="15.75" customHeight="1"/>
    <row r="223" spans="3:15" ht="15.75" customHeight="1"/>
    <row r="224" spans="3:1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1C00-000000000000}"/>
    <hyperlink ref="O5" r:id="rId2" xr:uid="{00000000-0004-0000-1C00-000001000000}"/>
    <hyperlink ref="I6" r:id="rId3" xr:uid="{00000000-0004-0000-1C00-000002000000}"/>
    <hyperlink ref="O6" r:id="rId4" xr:uid="{00000000-0004-0000-1C00-000003000000}"/>
    <hyperlink ref="I7" r:id="rId5" xr:uid="{00000000-0004-0000-1C00-000004000000}"/>
    <hyperlink ref="O7" r:id="rId6" xr:uid="{00000000-0004-0000-1C00-000005000000}"/>
    <hyperlink ref="I8" r:id="rId7" xr:uid="{00000000-0004-0000-1C00-000006000000}"/>
    <hyperlink ref="O8" r:id="rId8" xr:uid="{00000000-0004-0000-1C00-000007000000}"/>
    <hyperlink ref="I9" r:id="rId9" xr:uid="{00000000-0004-0000-1C00-000008000000}"/>
    <hyperlink ref="O9" r:id="rId10" xr:uid="{00000000-0004-0000-1C00-000009000000}"/>
    <hyperlink ref="I10" r:id="rId11" xr:uid="{00000000-0004-0000-1C00-00000A000000}"/>
    <hyperlink ref="O10" r:id="rId12" xr:uid="{00000000-0004-0000-1C00-00000B000000}"/>
    <hyperlink ref="I11" r:id="rId13" xr:uid="{00000000-0004-0000-1C00-00000C000000}"/>
    <hyperlink ref="O11" r:id="rId14" xr:uid="{00000000-0004-0000-1C00-00000D000000}"/>
    <hyperlink ref="I12" r:id="rId15" xr:uid="{00000000-0004-0000-1C00-00000E000000}"/>
    <hyperlink ref="O12" r:id="rId16" xr:uid="{00000000-0004-0000-1C00-00000F000000}"/>
    <hyperlink ref="I13" r:id="rId17" xr:uid="{00000000-0004-0000-1C00-000010000000}"/>
    <hyperlink ref="O13" r:id="rId18" xr:uid="{00000000-0004-0000-1C00-000011000000}"/>
    <hyperlink ref="I14" r:id="rId19" xr:uid="{00000000-0004-0000-1C00-000012000000}"/>
    <hyperlink ref="O14" r:id="rId20" xr:uid="{00000000-0004-0000-1C00-000013000000}"/>
    <hyperlink ref="I15" r:id="rId21" xr:uid="{00000000-0004-0000-1C00-000014000000}"/>
    <hyperlink ref="O15" r:id="rId22" xr:uid="{00000000-0004-0000-1C00-000015000000}"/>
    <hyperlink ref="I17" r:id="rId23" xr:uid="{00000000-0004-0000-1C00-000016000000}"/>
    <hyperlink ref="O17" r:id="rId24" xr:uid="{00000000-0004-0000-1C00-000017000000}"/>
    <hyperlink ref="I18" r:id="rId25" xr:uid="{00000000-0004-0000-1C00-000018000000}"/>
    <hyperlink ref="O18" r:id="rId26" xr:uid="{00000000-0004-0000-1C00-000019000000}"/>
    <hyperlink ref="I19" r:id="rId27" xr:uid="{00000000-0004-0000-1C00-00001A000000}"/>
    <hyperlink ref="O19" r:id="rId28" xr:uid="{00000000-0004-0000-1C00-00001B000000}"/>
    <hyperlink ref="I20" r:id="rId29" xr:uid="{00000000-0004-0000-1C00-00001C000000}"/>
    <hyperlink ref="O20" r:id="rId30" xr:uid="{00000000-0004-0000-1C00-00001D000000}"/>
    <hyperlink ref="I21" r:id="rId31" xr:uid="{00000000-0004-0000-1C00-00001E000000}"/>
    <hyperlink ref="O21" r:id="rId32" xr:uid="{00000000-0004-0000-1C00-00001F000000}"/>
  </hyperlink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999"/>
  <sheetViews>
    <sheetView topLeftCell="A28" workbookViewId="0">
      <selection activeCell="G37" sqref="G37"/>
    </sheetView>
  </sheetViews>
  <sheetFormatPr defaultColWidth="12.5703125" defaultRowHeight="15" customHeight="1"/>
  <cols>
    <col min="1" max="1" width="4.85546875" customWidth="1"/>
    <col min="2" max="2" width="24.28515625" customWidth="1"/>
    <col min="3" max="3" width="24.7109375" customWidth="1"/>
    <col min="4" max="4" width="15.28515625" customWidth="1"/>
    <col min="5" max="5" width="12.5703125" customWidth="1"/>
    <col min="6" max="6" width="10.85546875" customWidth="1"/>
    <col min="7" max="7" width="16.28515625" customWidth="1"/>
    <col min="8" max="8" width="19" customWidth="1"/>
    <col min="9" max="9" width="13" customWidth="1"/>
    <col min="10" max="10" width="11.85546875" customWidth="1"/>
    <col min="11" max="12" width="17.28515625" customWidth="1"/>
    <col min="13" max="13" width="6.28515625" customWidth="1"/>
    <col min="14" max="14" width="8.85546875" customWidth="1"/>
    <col min="15" max="15" width="17.28515625" customWidth="1"/>
    <col min="16" max="16" width="7.42578125" customWidth="1"/>
    <col min="17" max="17" width="9.85546875" customWidth="1"/>
    <col min="18" max="18" width="9.42578125" customWidth="1"/>
    <col min="19" max="19" width="6.42578125" customWidth="1"/>
    <col min="20" max="20" width="8.42578125" customWidth="1"/>
    <col min="21" max="21" width="13.5703125" customWidth="1"/>
    <col min="22" max="22" width="8.140625" customWidth="1"/>
    <col min="23" max="23" width="6" customWidth="1"/>
    <col min="24" max="43" width="11" customWidth="1"/>
  </cols>
  <sheetData>
    <row r="1" spans="1:43" ht="15" customHeight="1">
      <c r="A1" s="1"/>
      <c r="B1" s="1"/>
      <c r="C1" s="187" t="s">
        <v>565</v>
      </c>
      <c r="D1" s="60"/>
      <c r="E1" s="1"/>
      <c r="F1" s="1"/>
      <c r="G1" s="60"/>
      <c r="H1" s="1"/>
      <c r="I1" s="1"/>
      <c r="J1" s="1"/>
      <c r="K1" s="188"/>
      <c r="L1" s="188"/>
      <c r="M1" s="188"/>
      <c r="N1" s="188"/>
      <c r="O1" s="188"/>
      <c r="P1" s="188"/>
      <c r="Q1" s="188"/>
      <c r="R1" s="1"/>
      <c r="S1" s="1"/>
      <c r="T1" s="1"/>
      <c r="U1" s="1"/>
      <c r="V1" s="1"/>
      <c r="W1" s="60"/>
      <c r="X1" s="1"/>
      <c r="Y1" s="1"/>
      <c r="Z1" s="1"/>
      <c r="AA1" s="1"/>
      <c r="AB1" s="1"/>
      <c r="AC1" s="1"/>
      <c r="AD1" s="1"/>
      <c r="AE1" s="1"/>
      <c r="AF1" s="1"/>
      <c r="AG1" s="1"/>
      <c r="AH1" s="1"/>
      <c r="AI1" s="1"/>
      <c r="AJ1" s="1"/>
      <c r="AK1" s="1"/>
      <c r="AL1" s="1"/>
      <c r="AM1" s="1"/>
      <c r="AN1" s="1"/>
      <c r="AO1" s="1"/>
      <c r="AP1" s="1"/>
      <c r="AQ1" s="1"/>
    </row>
    <row r="2" spans="1:43" ht="15" customHeight="1">
      <c r="A2" s="1"/>
      <c r="B2" s="1"/>
      <c r="C2" s="1"/>
      <c r="D2" s="60"/>
      <c r="E2" s="1"/>
      <c r="F2" s="1"/>
      <c r="G2" s="60"/>
      <c r="H2" s="1"/>
      <c r="I2" s="1"/>
      <c r="J2" s="1"/>
      <c r="K2" s="188"/>
      <c r="L2" s="188"/>
      <c r="M2" s="188"/>
      <c r="N2" s="188"/>
      <c r="O2" s="188"/>
      <c r="P2" s="188"/>
      <c r="Q2" s="188"/>
      <c r="R2" s="1"/>
      <c r="S2" s="1"/>
      <c r="T2" s="1"/>
      <c r="U2" s="1"/>
      <c r="V2" s="1"/>
      <c r="W2" s="60"/>
      <c r="X2" s="1"/>
      <c r="Y2" s="1"/>
      <c r="Z2" s="1"/>
      <c r="AA2" s="1"/>
      <c r="AB2" s="1"/>
      <c r="AC2" s="1"/>
      <c r="AD2" s="1"/>
      <c r="AE2" s="1"/>
      <c r="AF2" s="1"/>
      <c r="AG2" s="1"/>
      <c r="AH2" s="1"/>
      <c r="AI2" s="1"/>
      <c r="AJ2" s="1"/>
      <c r="AK2" s="1"/>
      <c r="AL2" s="1"/>
      <c r="AM2" s="1"/>
      <c r="AN2" s="1"/>
      <c r="AO2" s="1"/>
      <c r="AP2" s="1"/>
      <c r="AQ2" s="1"/>
    </row>
    <row r="3" spans="1:43" ht="12.75" customHeight="1">
      <c r="A3" s="945" t="s">
        <v>58</v>
      </c>
      <c r="B3" s="945" t="s">
        <v>59</v>
      </c>
      <c r="C3" s="945" t="s">
        <v>60</v>
      </c>
      <c r="D3" s="946" t="s">
        <v>61</v>
      </c>
      <c r="E3" s="946" t="s">
        <v>62</v>
      </c>
      <c r="F3" s="946" t="s">
        <v>63</v>
      </c>
      <c r="G3" s="946" t="s">
        <v>64</v>
      </c>
      <c r="H3" s="946" t="s">
        <v>65</v>
      </c>
      <c r="I3" s="946" t="s">
        <v>66</v>
      </c>
      <c r="J3" s="946" t="s">
        <v>67</v>
      </c>
      <c r="K3" s="948" t="s">
        <v>68</v>
      </c>
      <c r="L3" s="932"/>
      <c r="M3" s="932"/>
      <c r="N3" s="932"/>
      <c r="O3" s="932"/>
      <c r="P3" s="934"/>
      <c r="Q3" s="946" t="s">
        <v>69</v>
      </c>
      <c r="R3" s="946" t="s">
        <v>70</v>
      </c>
      <c r="S3" s="946" t="s">
        <v>71</v>
      </c>
      <c r="T3" s="946" t="s">
        <v>72</v>
      </c>
      <c r="U3" s="946" t="s">
        <v>73</v>
      </c>
      <c r="V3" s="947" t="s">
        <v>74</v>
      </c>
      <c r="W3" s="946" t="s">
        <v>75</v>
      </c>
      <c r="X3" s="1"/>
      <c r="Y3" s="1"/>
      <c r="Z3" s="1"/>
      <c r="AA3" s="1"/>
      <c r="AB3" s="1"/>
      <c r="AC3" s="1"/>
      <c r="AD3" s="1"/>
      <c r="AE3" s="1"/>
      <c r="AF3" s="1"/>
      <c r="AG3" s="1"/>
      <c r="AH3" s="1"/>
      <c r="AI3" s="1"/>
      <c r="AJ3" s="1"/>
      <c r="AK3" s="1"/>
      <c r="AL3" s="1"/>
      <c r="AM3" s="1"/>
      <c r="AN3" s="1"/>
      <c r="AO3" s="1"/>
      <c r="AP3" s="1"/>
      <c r="AQ3" s="1"/>
    </row>
    <row r="4" spans="1:43" ht="108" customHeight="1">
      <c r="A4" s="936"/>
      <c r="B4" s="936"/>
      <c r="C4" s="936"/>
      <c r="D4" s="936"/>
      <c r="E4" s="936"/>
      <c r="F4" s="936"/>
      <c r="G4" s="936"/>
      <c r="H4" s="936"/>
      <c r="I4" s="936"/>
      <c r="J4" s="936"/>
      <c r="K4" s="929" t="s">
        <v>76</v>
      </c>
      <c r="L4" s="929" t="s">
        <v>77</v>
      </c>
      <c r="M4" s="929" t="s">
        <v>78</v>
      </c>
      <c r="N4" s="929" t="s">
        <v>79</v>
      </c>
      <c r="O4" s="929" t="s">
        <v>80</v>
      </c>
      <c r="P4" s="929" t="s">
        <v>81</v>
      </c>
      <c r="Q4" s="936"/>
      <c r="R4" s="936"/>
      <c r="S4" s="936"/>
      <c r="T4" s="936"/>
      <c r="U4" s="936"/>
      <c r="V4" s="939"/>
      <c r="W4" s="936"/>
      <c r="X4" s="1"/>
      <c r="Y4" s="1"/>
      <c r="Z4" s="1"/>
      <c r="AA4" s="1"/>
      <c r="AB4" s="1"/>
      <c r="AC4" s="1"/>
      <c r="AD4" s="1"/>
      <c r="AE4" s="1"/>
      <c r="AF4" s="1"/>
      <c r="AG4" s="1"/>
      <c r="AH4" s="1"/>
      <c r="AI4" s="1"/>
      <c r="AJ4" s="1"/>
      <c r="AK4" s="1"/>
      <c r="AL4" s="1"/>
      <c r="AM4" s="1"/>
      <c r="AN4" s="1"/>
      <c r="AO4" s="1"/>
      <c r="AP4" s="1"/>
      <c r="AQ4" s="1"/>
    </row>
    <row r="5" spans="1:43" ht="78.75" customHeight="1">
      <c r="A5" s="190">
        <v>1</v>
      </c>
      <c r="B5" s="190" t="s">
        <v>566</v>
      </c>
      <c r="C5" s="148" t="s">
        <v>567</v>
      </c>
      <c r="D5" s="191" t="s">
        <v>568</v>
      </c>
      <c r="E5" s="192" t="s">
        <v>569</v>
      </c>
      <c r="F5" s="193" t="s">
        <v>570</v>
      </c>
      <c r="G5" s="193">
        <v>1409004133</v>
      </c>
      <c r="H5" s="193" t="s">
        <v>571</v>
      </c>
      <c r="I5" s="194" t="s">
        <v>572</v>
      </c>
      <c r="J5" s="193" t="s">
        <v>573</v>
      </c>
      <c r="K5" s="192" t="s">
        <v>90</v>
      </c>
      <c r="L5" s="193" t="s">
        <v>574</v>
      </c>
      <c r="M5" s="193">
        <v>363</v>
      </c>
      <c r="N5" s="193" t="s">
        <v>575</v>
      </c>
      <c r="O5" s="193" t="s">
        <v>531</v>
      </c>
      <c r="P5" s="193">
        <v>0</v>
      </c>
      <c r="Q5" s="193">
        <v>2022</v>
      </c>
      <c r="R5" s="193" t="s">
        <v>576</v>
      </c>
      <c r="S5" s="193">
        <v>0</v>
      </c>
      <c r="T5" s="193" t="s">
        <v>577</v>
      </c>
      <c r="U5" s="193" t="s">
        <v>107</v>
      </c>
      <c r="V5" s="195" t="s">
        <v>154</v>
      </c>
      <c r="W5" s="131">
        <v>30</v>
      </c>
      <c r="X5" s="196"/>
      <c r="Y5" s="196"/>
      <c r="Z5" s="196"/>
      <c r="AA5" s="196"/>
      <c r="AB5" s="196"/>
      <c r="AC5" s="196"/>
      <c r="AD5" s="196"/>
      <c r="AE5" s="196"/>
      <c r="AF5" s="196"/>
      <c r="AG5" s="196"/>
      <c r="AH5" s="196"/>
      <c r="AI5" s="196"/>
      <c r="AJ5" s="196"/>
      <c r="AK5" s="196"/>
      <c r="AL5" s="196"/>
      <c r="AM5" s="196"/>
      <c r="AN5" s="196"/>
      <c r="AO5" s="196"/>
      <c r="AP5" s="196"/>
      <c r="AQ5" s="196"/>
    </row>
    <row r="6" spans="1:43" ht="80.25" customHeight="1">
      <c r="A6" s="190">
        <v>2</v>
      </c>
      <c r="B6" s="69" t="s">
        <v>578</v>
      </c>
      <c r="C6" s="69" t="s">
        <v>579</v>
      </c>
      <c r="D6" s="69" t="s">
        <v>580</v>
      </c>
      <c r="E6" s="69" t="s">
        <v>581</v>
      </c>
      <c r="F6" s="69" t="s">
        <v>582</v>
      </c>
      <c r="G6" s="70">
        <v>1416001172</v>
      </c>
      <c r="H6" s="69" t="s">
        <v>583</v>
      </c>
      <c r="I6" s="197" t="s">
        <v>584</v>
      </c>
      <c r="J6" s="69" t="s">
        <v>585</v>
      </c>
      <c r="K6" s="70" t="s">
        <v>90</v>
      </c>
      <c r="L6" s="70" t="s">
        <v>586</v>
      </c>
      <c r="M6" s="70"/>
      <c r="N6" s="70" t="s">
        <v>587</v>
      </c>
      <c r="O6" s="70" t="s">
        <v>531</v>
      </c>
      <c r="P6" s="70" t="s">
        <v>94</v>
      </c>
      <c r="Q6" s="70" t="s">
        <v>588</v>
      </c>
      <c r="R6" s="69" t="s">
        <v>342</v>
      </c>
      <c r="S6" s="69" t="s">
        <v>94</v>
      </c>
      <c r="T6" s="69" t="s">
        <v>589</v>
      </c>
      <c r="U6" s="70" t="s">
        <v>590</v>
      </c>
      <c r="V6" s="198" t="s">
        <v>94</v>
      </c>
      <c r="W6" s="70">
        <v>50</v>
      </c>
      <c r="X6" s="196"/>
      <c r="Y6" s="196"/>
      <c r="Z6" s="196"/>
      <c r="AA6" s="196"/>
      <c r="AB6" s="196"/>
      <c r="AC6" s="196"/>
      <c r="AD6" s="196"/>
      <c r="AE6" s="196"/>
      <c r="AF6" s="196"/>
      <c r="AG6" s="196"/>
      <c r="AH6" s="196"/>
      <c r="AI6" s="196"/>
      <c r="AJ6" s="196"/>
      <c r="AK6" s="196"/>
      <c r="AL6" s="196"/>
      <c r="AM6" s="196"/>
      <c r="AN6" s="196"/>
      <c r="AO6" s="196"/>
      <c r="AP6" s="196"/>
      <c r="AQ6" s="196"/>
    </row>
    <row r="7" spans="1:43" ht="75.75" customHeight="1">
      <c r="A7" s="190">
        <v>3</v>
      </c>
      <c r="B7" s="69" t="s">
        <v>591</v>
      </c>
      <c r="C7" s="69" t="s">
        <v>592</v>
      </c>
      <c r="D7" s="69" t="s">
        <v>580</v>
      </c>
      <c r="E7" s="69" t="s">
        <v>593</v>
      </c>
      <c r="F7" s="197" t="s">
        <v>594</v>
      </c>
      <c r="G7" s="69">
        <v>1413021149</v>
      </c>
      <c r="H7" s="70" t="s">
        <v>595</v>
      </c>
      <c r="I7" s="199"/>
      <c r="J7" s="69" t="s">
        <v>596</v>
      </c>
      <c r="K7" s="69" t="s">
        <v>90</v>
      </c>
      <c r="L7" s="69" t="s">
        <v>597</v>
      </c>
      <c r="M7" s="69"/>
      <c r="N7" s="69" t="s">
        <v>598</v>
      </c>
      <c r="O7" s="69" t="s">
        <v>599</v>
      </c>
      <c r="P7" s="69" t="s">
        <v>94</v>
      </c>
      <c r="Q7" s="69" t="s">
        <v>600</v>
      </c>
      <c r="R7" s="69"/>
      <c r="S7" s="69" t="s">
        <v>601</v>
      </c>
      <c r="T7" s="69" t="s">
        <v>602</v>
      </c>
      <c r="U7" s="69" t="s">
        <v>342</v>
      </c>
      <c r="V7" s="198" t="s">
        <v>123</v>
      </c>
      <c r="W7" s="69">
        <v>40</v>
      </c>
      <c r="X7" s="196"/>
      <c r="Y7" s="196"/>
      <c r="Z7" s="196"/>
      <c r="AA7" s="196"/>
      <c r="AB7" s="196"/>
      <c r="AC7" s="196"/>
      <c r="AD7" s="196"/>
      <c r="AE7" s="196"/>
      <c r="AF7" s="196"/>
      <c r="AG7" s="196"/>
      <c r="AH7" s="196"/>
      <c r="AI7" s="196"/>
      <c r="AJ7" s="196"/>
      <c r="AK7" s="196"/>
      <c r="AL7" s="196"/>
      <c r="AM7" s="196"/>
      <c r="AN7" s="196"/>
      <c r="AO7" s="196"/>
      <c r="AP7" s="196"/>
      <c r="AQ7" s="196"/>
    </row>
    <row r="8" spans="1:43" ht="82.5" customHeight="1">
      <c r="A8" s="190">
        <v>4</v>
      </c>
      <c r="B8" s="69" t="s">
        <v>603</v>
      </c>
      <c r="C8" s="69" t="s">
        <v>604</v>
      </c>
      <c r="D8" s="69" t="s">
        <v>580</v>
      </c>
      <c r="E8" s="69" t="s">
        <v>605</v>
      </c>
      <c r="F8" s="69" t="s">
        <v>606</v>
      </c>
      <c r="G8" s="69" t="s">
        <v>607</v>
      </c>
      <c r="H8" s="69" t="s">
        <v>608</v>
      </c>
      <c r="I8" s="200" t="s">
        <v>609</v>
      </c>
      <c r="J8" s="69" t="s">
        <v>610</v>
      </c>
      <c r="K8" s="69" t="s">
        <v>531</v>
      </c>
      <c r="L8" s="69" t="s">
        <v>611</v>
      </c>
      <c r="M8" s="69">
        <v>586</v>
      </c>
      <c r="N8" s="69" t="s">
        <v>612</v>
      </c>
      <c r="O8" s="69" t="s">
        <v>613</v>
      </c>
      <c r="P8" s="69" t="s">
        <v>144</v>
      </c>
      <c r="Q8" s="71"/>
      <c r="R8" s="69" t="s">
        <v>614</v>
      </c>
      <c r="S8" s="69" t="s">
        <v>615</v>
      </c>
      <c r="T8" s="69" t="s">
        <v>616</v>
      </c>
      <c r="U8" s="69" t="s">
        <v>617</v>
      </c>
      <c r="V8" s="198" t="s">
        <v>618</v>
      </c>
      <c r="W8" s="69">
        <v>15</v>
      </c>
      <c r="X8" s="196"/>
      <c r="Y8" s="196"/>
      <c r="Z8" s="196"/>
      <c r="AA8" s="196"/>
      <c r="AB8" s="196"/>
      <c r="AC8" s="196"/>
      <c r="AD8" s="196"/>
      <c r="AE8" s="196"/>
      <c r="AF8" s="196"/>
      <c r="AG8" s="196"/>
      <c r="AH8" s="196"/>
      <c r="AI8" s="196"/>
      <c r="AJ8" s="196"/>
      <c r="AK8" s="196"/>
      <c r="AL8" s="196"/>
      <c r="AM8" s="196"/>
      <c r="AN8" s="196"/>
      <c r="AO8" s="196"/>
      <c r="AP8" s="196"/>
      <c r="AQ8" s="196"/>
    </row>
    <row r="9" spans="1:43" ht="60.75" customHeight="1">
      <c r="A9" s="190">
        <v>5</v>
      </c>
      <c r="B9" s="69" t="s">
        <v>603</v>
      </c>
      <c r="C9" s="69" t="s">
        <v>619</v>
      </c>
      <c r="D9" s="69" t="s">
        <v>580</v>
      </c>
      <c r="E9" s="69" t="s">
        <v>620</v>
      </c>
      <c r="F9" s="69" t="s">
        <v>621</v>
      </c>
      <c r="G9" s="69">
        <v>1415008305</v>
      </c>
      <c r="H9" s="69" t="s">
        <v>622</v>
      </c>
      <c r="I9" s="200" t="s">
        <v>623</v>
      </c>
      <c r="J9" s="69" t="s">
        <v>624</v>
      </c>
      <c r="K9" s="69" t="s">
        <v>531</v>
      </c>
      <c r="L9" s="69" t="s">
        <v>625</v>
      </c>
      <c r="M9" s="69">
        <v>586</v>
      </c>
      <c r="N9" s="69" t="s">
        <v>626</v>
      </c>
      <c r="O9" s="69" t="s">
        <v>627</v>
      </c>
      <c r="P9" s="69" t="s">
        <v>144</v>
      </c>
      <c r="Q9" s="69">
        <v>2018</v>
      </c>
      <c r="R9" s="69" t="s">
        <v>342</v>
      </c>
      <c r="S9" s="71"/>
      <c r="T9" s="69" t="s">
        <v>628</v>
      </c>
      <c r="U9" s="69" t="s">
        <v>629</v>
      </c>
      <c r="V9" s="198" t="s">
        <v>630</v>
      </c>
      <c r="W9" s="69">
        <v>120</v>
      </c>
      <c r="X9" s="196"/>
      <c r="Y9" s="196"/>
      <c r="Z9" s="196"/>
      <c r="AA9" s="196"/>
      <c r="AB9" s="196"/>
      <c r="AC9" s="196"/>
      <c r="AD9" s="196"/>
      <c r="AE9" s="196"/>
      <c r="AF9" s="196"/>
      <c r="AG9" s="196"/>
      <c r="AH9" s="196"/>
      <c r="AI9" s="196"/>
      <c r="AJ9" s="196"/>
      <c r="AK9" s="196"/>
      <c r="AL9" s="196"/>
      <c r="AM9" s="196"/>
      <c r="AN9" s="196"/>
      <c r="AO9" s="196"/>
      <c r="AP9" s="196"/>
      <c r="AQ9" s="196"/>
    </row>
    <row r="10" spans="1:43" ht="60.75" customHeight="1">
      <c r="A10" s="190">
        <v>6</v>
      </c>
      <c r="B10" s="69" t="s">
        <v>603</v>
      </c>
      <c r="C10" s="69" t="s">
        <v>631</v>
      </c>
      <c r="D10" s="69" t="s">
        <v>580</v>
      </c>
      <c r="E10" s="69" t="s">
        <v>632</v>
      </c>
      <c r="F10" s="69">
        <v>89841044936</v>
      </c>
      <c r="G10" s="69">
        <v>1415008129</v>
      </c>
      <c r="H10" s="69" t="s">
        <v>633</v>
      </c>
      <c r="I10" s="197" t="s">
        <v>634</v>
      </c>
      <c r="J10" s="69" t="s">
        <v>635</v>
      </c>
      <c r="K10" s="69" t="s">
        <v>531</v>
      </c>
      <c r="L10" s="69" t="s">
        <v>636</v>
      </c>
      <c r="M10" s="69">
        <v>586</v>
      </c>
      <c r="N10" s="69" t="s">
        <v>612</v>
      </c>
      <c r="O10" s="69" t="s">
        <v>637</v>
      </c>
      <c r="P10" s="69" t="s">
        <v>144</v>
      </c>
      <c r="Q10" s="71"/>
      <c r="R10" s="69" t="s">
        <v>342</v>
      </c>
      <c r="S10" s="71"/>
      <c r="T10" s="69" t="s">
        <v>638</v>
      </c>
      <c r="U10" s="69" t="s">
        <v>639</v>
      </c>
      <c r="V10" s="198" t="s">
        <v>618</v>
      </c>
      <c r="W10" s="69">
        <v>30</v>
      </c>
      <c r="X10" s="196"/>
      <c r="Y10" s="196"/>
      <c r="Z10" s="196"/>
      <c r="AA10" s="196"/>
      <c r="AB10" s="196"/>
      <c r="AC10" s="196"/>
      <c r="AD10" s="196"/>
      <c r="AE10" s="196"/>
      <c r="AF10" s="196"/>
      <c r="AG10" s="196"/>
      <c r="AH10" s="196"/>
      <c r="AI10" s="196"/>
      <c r="AJ10" s="196"/>
      <c r="AK10" s="196"/>
      <c r="AL10" s="196"/>
      <c r="AM10" s="196"/>
      <c r="AN10" s="196"/>
      <c r="AO10" s="196"/>
      <c r="AP10" s="196"/>
      <c r="AQ10" s="196"/>
    </row>
    <row r="11" spans="1:43" ht="60.75" customHeight="1">
      <c r="A11" s="190">
        <v>7</v>
      </c>
      <c r="B11" s="69" t="s">
        <v>603</v>
      </c>
      <c r="C11" s="69" t="s">
        <v>640</v>
      </c>
      <c r="D11" s="69" t="s">
        <v>580</v>
      </c>
      <c r="E11" s="69" t="s">
        <v>641</v>
      </c>
      <c r="F11" s="69">
        <v>89644216257</v>
      </c>
      <c r="G11" s="69">
        <v>14115003931</v>
      </c>
      <c r="H11" s="69" t="s">
        <v>642</v>
      </c>
      <c r="I11" s="200" t="s">
        <v>643</v>
      </c>
      <c r="J11" s="69" t="s">
        <v>644</v>
      </c>
      <c r="K11" s="69" t="s">
        <v>531</v>
      </c>
      <c r="L11" s="69" t="s">
        <v>645</v>
      </c>
      <c r="M11" s="69">
        <v>586</v>
      </c>
      <c r="N11" s="69" t="s">
        <v>612</v>
      </c>
      <c r="O11" s="69" t="s">
        <v>646</v>
      </c>
      <c r="P11" s="69" t="s">
        <v>144</v>
      </c>
      <c r="Q11" s="71"/>
      <c r="R11" s="69" t="s">
        <v>647</v>
      </c>
      <c r="S11" s="71"/>
      <c r="T11" s="69" t="s">
        <v>648</v>
      </c>
      <c r="U11" s="69" t="s">
        <v>649</v>
      </c>
      <c r="V11" s="198" t="s">
        <v>630</v>
      </c>
      <c r="W11" s="69">
        <v>30</v>
      </c>
      <c r="X11" s="196"/>
      <c r="Y11" s="196"/>
      <c r="Z11" s="196"/>
      <c r="AA11" s="196"/>
      <c r="AB11" s="196"/>
      <c r="AC11" s="196"/>
      <c r="AD11" s="196"/>
      <c r="AE11" s="196"/>
      <c r="AF11" s="196"/>
      <c r="AG11" s="196"/>
      <c r="AH11" s="196"/>
      <c r="AI11" s="196"/>
      <c r="AJ11" s="196"/>
      <c r="AK11" s="196"/>
      <c r="AL11" s="196"/>
      <c r="AM11" s="196"/>
      <c r="AN11" s="196"/>
      <c r="AO11" s="196"/>
      <c r="AP11" s="196"/>
      <c r="AQ11" s="196"/>
    </row>
    <row r="12" spans="1:43" ht="60.75" customHeight="1">
      <c r="A12" s="190">
        <v>8</v>
      </c>
      <c r="B12" s="69" t="s">
        <v>603</v>
      </c>
      <c r="C12" s="69" t="s">
        <v>650</v>
      </c>
      <c r="D12" s="69" t="s">
        <v>580</v>
      </c>
      <c r="E12" s="69" t="s">
        <v>651</v>
      </c>
      <c r="F12" s="69">
        <v>89142994437</v>
      </c>
      <c r="G12" s="69" t="s">
        <v>652</v>
      </c>
      <c r="H12" s="69" t="s">
        <v>653</v>
      </c>
      <c r="I12" s="200" t="s">
        <v>654</v>
      </c>
      <c r="J12" s="69" t="s">
        <v>655</v>
      </c>
      <c r="K12" s="69" t="s">
        <v>531</v>
      </c>
      <c r="L12" s="69" t="s">
        <v>656</v>
      </c>
      <c r="M12" s="69">
        <v>586</v>
      </c>
      <c r="N12" s="69" t="s">
        <v>657</v>
      </c>
      <c r="O12" s="69" t="s">
        <v>658</v>
      </c>
      <c r="P12" s="69" t="s">
        <v>144</v>
      </c>
      <c r="Q12" s="71"/>
      <c r="R12" s="69" t="s">
        <v>659</v>
      </c>
      <c r="S12" s="71"/>
      <c r="T12" s="69" t="s">
        <v>660</v>
      </c>
      <c r="U12" s="69" t="s">
        <v>661</v>
      </c>
      <c r="V12" s="198" t="s">
        <v>618</v>
      </c>
      <c r="W12" s="69">
        <v>45</v>
      </c>
      <c r="X12" s="196"/>
      <c r="Y12" s="196"/>
      <c r="Z12" s="196"/>
      <c r="AA12" s="196"/>
      <c r="AB12" s="196"/>
      <c r="AC12" s="196"/>
      <c r="AD12" s="196"/>
      <c r="AE12" s="196"/>
      <c r="AF12" s="196"/>
      <c r="AG12" s="196"/>
      <c r="AH12" s="196"/>
      <c r="AI12" s="196"/>
      <c r="AJ12" s="196"/>
      <c r="AK12" s="196"/>
      <c r="AL12" s="196"/>
      <c r="AM12" s="196"/>
      <c r="AN12" s="196"/>
      <c r="AO12" s="196"/>
      <c r="AP12" s="196"/>
      <c r="AQ12" s="196"/>
    </row>
    <row r="13" spans="1:43" ht="60.75" customHeight="1">
      <c r="A13" s="190">
        <v>9</v>
      </c>
      <c r="B13" s="69" t="s">
        <v>603</v>
      </c>
      <c r="C13" s="69" t="s">
        <v>662</v>
      </c>
      <c r="D13" s="69" t="s">
        <v>580</v>
      </c>
      <c r="E13" s="69" t="s">
        <v>663</v>
      </c>
      <c r="F13" s="69">
        <v>89141057710</v>
      </c>
      <c r="G13" s="69">
        <v>1415008256</v>
      </c>
      <c r="H13" s="69" t="s">
        <v>664</v>
      </c>
      <c r="I13" s="69" t="s">
        <v>665</v>
      </c>
      <c r="J13" s="69" t="s">
        <v>666</v>
      </c>
      <c r="K13" s="69" t="s">
        <v>531</v>
      </c>
      <c r="L13" s="69" t="s">
        <v>667</v>
      </c>
      <c r="M13" s="69">
        <v>586</v>
      </c>
      <c r="N13" s="69" t="s">
        <v>668</v>
      </c>
      <c r="O13" s="69" t="s">
        <v>669</v>
      </c>
      <c r="P13" s="69" t="s">
        <v>144</v>
      </c>
      <c r="Q13" s="71"/>
      <c r="R13" s="69" t="s">
        <v>670</v>
      </c>
      <c r="S13" s="71"/>
      <c r="T13" s="69" t="s">
        <v>671</v>
      </c>
      <c r="U13" s="69" t="s">
        <v>672</v>
      </c>
      <c r="V13" s="198" t="s">
        <v>630</v>
      </c>
      <c r="W13" s="69">
        <v>30</v>
      </c>
      <c r="X13" s="196"/>
      <c r="Y13" s="196"/>
      <c r="Z13" s="196"/>
      <c r="AA13" s="196"/>
      <c r="AB13" s="196"/>
      <c r="AC13" s="196"/>
      <c r="AD13" s="196"/>
      <c r="AE13" s="196"/>
      <c r="AF13" s="196"/>
      <c r="AG13" s="196"/>
      <c r="AH13" s="196"/>
      <c r="AI13" s="196"/>
      <c r="AJ13" s="196"/>
      <c r="AK13" s="196"/>
      <c r="AL13" s="196"/>
      <c r="AM13" s="196"/>
      <c r="AN13" s="196"/>
      <c r="AO13" s="196"/>
      <c r="AP13" s="196"/>
      <c r="AQ13" s="196"/>
    </row>
    <row r="14" spans="1:43" ht="60.75" customHeight="1">
      <c r="A14" s="190">
        <v>10</v>
      </c>
      <c r="B14" s="69" t="s">
        <v>603</v>
      </c>
      <c r="C14" s="69" t="s">
        <v>673</v>
      </c>
      <c r="D14" s="69" t="s">
        <v>580</v>
      </c>
      <c r="E14" s="69" t="s">
        <v>674</v>
      </c>
      <c r="F14" s="69" t="s">
        <v>675</v>
      </c>
      <c r="G14" s="69">
        <v>1415007005</v>
      </c>
      <c r="H14" s="69" t="s">
        <v>676</v>
      </c>
      <c r="I14" s="200" t="s">
        <v>677</v>
      </c>
      <c r="J14" s="69" t="s">
        <v>666</v>
      </c>
      <c r="K14" s="69" t="s">
        <v>531</v>
      </c>
      <c r="L14" s="69" t="s">
        <v>678</v>
      </c>
      <c r="M14" s="69">
        <v>586</v>
      </c>
      <c r="N14" s="69" t="s">
        <v>679</v>
      </c>
      <c r="O14" s="69" t="s">
        <v>680</v>
      </c>
      <c r="P14" s="69" t="s">
        <v>144</v>
      </c>
      <c r="Q14" s="69" t="s">
        <v>681</v>
      </c>
      <c r="R14" s="69" t="s">
        <v>342</v>
      </c>
      <c r="S14" s="71"/>
      <c r="T14" s="69" t="s">
        <v>682</v>
      </c>
      <c r="U14" s="69" t="s">
        <v>683</v>
      </c>
      <c r="V14" s="198" t="s">
        <v>684</v>
      </c>
      <c r="W14" s="69">
        <v>30</v>
      </c>
      <c r="X14" s="196"/>
      <c r="Y14" s="196"/>
      <c r="Z14" s="196"/>
      <c r="AA14" s="196"/>
      <c r="AB14" s="196"/>
      <c r="AC14" s="196"/>
      <c r="AD14" s="196"/>
      <c r="AE14" s="196"/>
      <c r="AF14" s="196"/>
      <c r="AG14" s="196"/>
      <c r="AH14" s="196"/>
      <c r="AI14" s="196"/>
      <c r="AJ14" s="196"/>
      <c r="AK14" s="196"/>
      <c r="AL14" s="196"/>
      <c r="AM14" s="196"/>
      <c r="AN14" s="196"/>
      <c r="AO14" s="196"/>
      <c r="AP14" s="196"/>
      <c r="AQ14" s="196"/>
    </row>
    <row r="15" spans="1:43" ht="60.75" customHeight="1">
      <c r="A15" s="190">
        <v>11</v>
      </c>
      <c r="B15" s="69" t="s">
        <v>603</v>
      </c>
      <c r="C15" s="69" t="s">
        <v>685</v>
      </c>
      <c r="D15" s="69" t="s">
        <v>580</v>
      </c>
      <c r="E15" s="69" t="s">
        <v>686</v>
      </c>
      <c r="F15" s="69">
        <v>89243606799</v>
      </c>
      <c r="G15" s="69">
        <v>1415008094</v>
      </c>
      <c r="H15" s="69" t="s">
        <v>687</v>
      </c>
      <c r="I15" s="200" t="s">
        <v>688</v>
      </c>
      <c r="J15" s="69" t="s">
        <v>689</v>
      </c>
      <c r="K15" s="69" t="s">
        <v>531</v>
      </c>
      <c r="L15" s="69" t="s">
        <v>690</v>
      </c>
      <c r="M15" s="69">
        <v>586</v>
      </c>
      <c r="N15" s="69" t="s">
        <v>691</v>
      </c>
      <c r="O15" s="69" t="s">
        <v>692</v>
      </c>
      <c r="P15" s="69" t="s">
        <v>144</v>
      </c>
      <c r="Q15" s="69" t="s">
        <v>681</v>
      </c>
      <c r="R15" s="69" t="s">
        <v>693</v>
      </c>
      <c r="S15" s="71"/>
      <c r="T15" s="69" t="s">
        <v>694</v>
      </c>
      <c r="U15" s="69" t="s">
        <v>695</v>
      </c>
      <c r="V15" s="73"/>
      <c r="W15" s="69">
        <v>30</v>
      </c>
      <c r="X15" s="196"/>
      <c r="Y15" s="196"/>
      <c r="Z15" s="196"/>
      <c r="AA15" s="196"/>
      <c r="AB15" s="196"/>
      <c r="AC15" s="196"/>
      <c r="AD15" s="196"/>
      <c r="AE15" s="196"/>
      <c r="AF15" s="196"/>
      <c r="AG15" s="196"/>
      <c r="AH15" s="196"/>
      <c r="AI15" s="196"/>
      <c r="AJ15" s="196"/>
      <c r="AK15" s="196"/>
      <c r="AL15" s="196"/>
      <c r="AM15" s="196"/>
      <c r="AN15" s="196"/>
      <c r="AO15" s="196"/>
      <c r="AP15" s="196"/>
      <c r="AQ15" s="196"/>
    </row>
    <row r="16" spans="1:43" ht="60.75" customHeight="1">
      <c r="A16" s="190">
        <v>12</v>
      </c>
      <c r="B16" s="69" t="s">
        <v>603</v>
      </c>
      <c r="C16" s="69" t="s">
        <v>696</v>
      </c>
      <c r="D16" s="69" t="s">
        <v>697</v>
      </c>
      <c r="E16" s="69" t="s">
        <v>698</v>
      </c>
      <c r="F16" s="69">
        <v>89142679044</v>
      </c>
      <c r="G16" s="69">
        <v>1415011097</v>
      </c>
      <c r="H16" s="69" t="s">
        <v>699</v>
      </c>
      <c r="I16" s="200" t="s">
        <v>700</v>
      </c>
      <c r="J16" s="69" t="s">
        <v>666</v>
      </c>
      <c r="K16" s="69" t="s">
        <v>701</v>
      </c>
      <c r="L16" s="69" t="s">
        <v>702</v>
      </c>
      <c r="M16" s="69">
        <v>586</v>
      </c>
      <c r="N16" s="69" t="s">
        <v>703</v>
      </c>
      <c r="O16" s="69" t="s">
        <v>704</v>
      </c>
      <c r="P16" s="69" t="s">
        <v>144</v>
      </c>
      <c r="Q16" s="71"/>
      <c r="R16" s="69" t="s">
        <v>705</v>
      </c>
      <c r="S16" s="71"/>
      <c r="T16" s="71"/>
      <c r="U16" s="69" t="s">
        <v>706</v>
      </c>
      <c r="V16" s="198" t="s">
        <v>630</v>
      </c>
      <c r="W16" s="69">
        <v>30</v>
      </c>
      <c r="X16" s="196"/>
      <c r="Y16" s="196"/>
      <c r="Z16" s="196"/>
      <c r="AA16" s="196"/>
      <c r="AB16" s="196"/>
      <c r="AC16" s="196"/>
      <c r="AD16" s="196"/>
      <c r="AE16" s="196"/>
      <c r="AF16" s="196"/>
      <c r="AG16" s="196"/>
      <c r="AH16" s="196"/>
      <c r="AI16" s="196"/>
      <c r="AJ16" s="196"/>
      <c r="AK16" s="196"/>
      <c r="AL16" s="196"/>
      <c r="AM16" s="196"/>
      <c r="AN16" s="196"/>
      <c r="AO16" s="196"/>
      <c r="AP16" s="196"/>
      <c r="AQ16" s="196"/>
    </row>
    <row r="17" spans="1:43" ht="72.75" customHeight="1">
      <c r="A17" s="190">
        <v>13</v>
      </c>
      <c r="B17" s="123" t="s">
        <v>707</v>
      </c>
      <c r="C17" s="70" t="s">
        <v>708</v>
      </c>
      <c r="D17" s="69" t="s">
        <v>580</v>
      </c>
      <c r="E17" s="70" t="s">
        <v>709</v>
      </c>
      <c r="F17" s="70">
        <v>89679139983</v>
      </c>
      <c r="G17" s="70">
        <v>1419004206</v>
      </c>
      <c r="H17" s="70" t="s">
        <v>710</v>
      </c>
      <c r="I17" s="197" t="s">
        <v>711</v>
      </c>
      <c r="J17" s="123" t="s">
        <v>666</v>
      </c>
      <c r="K17" s="123" t="s">
        <v>375</v>
      </c>
      <c r="L17" s="70" t="s">
        <v>712</v>
      </c>
      <c r="M17" s="70">
        <v>600</v>
      </c>
      <c r="N17" s="70" t="s">
        <v>294</v>
      </c>
      <c r="O17" s="70" t="s">
        <v>713</v>
      </c>
      <c r="P17" s="70" t="s">
        <v>94</v>
      </c>
      <c r="Q17" s="70"/>
      <c r="R17" s="70"/>
      <c r="S17" s="70"/>
      <c r="T17" s="70" t="s">
        <v>714</v>
      </c>
      <c r="U17" s="70" t="s">
        <v>715</v>
      </c>
      <c r="V17" s="201"/>
      <c r="W17" s="70">
        <v>25</v>
      </c>
      <c r="X17" s="196"/>
      <c r="Y17" s="196"/>
      <c r="Z17" s="196"/>
      <c r="AA17" s="196"/>
      <c r="AB17" s="196"/>
      <c r="AC17" s="196"/>
      <c r="AD17" s="196"/>
      <c r="AE17" s="196"/>
      <c r="AF17" s="196"/>
      <c r="AG17" s="196"/>
      <c r="AH17" s="196"/>
      <c r="AI17" s="196"/>
      <c r="AJ17" s="196"/>
      <c r="AK17" s="196"/>
      <c r="AL17" s="196"/>
      <c r="AM17" s="196"/>
      <c r="AN17" s="196"/>
      <c r="AO17" s="196"/>
      <c r="AP17" s="196"/>
      <c r="AQ17" s="196"/>
    </row>
    <row r="18" spans="1:43" ht="90" customHeight="1">
      <c r="A18" s="190">
        <v>14</v>
      </c>
      <c r="B18" s="123" t="s">
        <v>707</v>
      </c>
      <c r="C18" s="123" t="s">
        <v>716</v>
      </c>
      <c r="D18" s="69" t="s">
        <v>580</v>
      </c>
      <c r="E18" s="123" t="s">
        <v>198</v>
      </c>
      <c r="F18" s="123">
        <v>1419004252</v>
      </c>
      <c r="G18" s="123" t="s">
        <v>717</v>
      </c>
      <c r="H18" s="202" t="s">
        <v>718</v>
      </c>
      <c r="I18" s="203" t="s">
        <v>201</v>
      </c>
      <c r="J18" s="123" t="s">
        <v>666</v>
      </c>
      <c r="K18" s="123" t="s">
        <v>375</v>
      </c>
      <c r="L18" s="70" t="s">
        <v>719</v>
      </c>
      <c r="M18" s="123">
        <v>600</v>
      </c>
      <c r="N18" s="123" t="s">
        <v>194</v>
      </c>
      <c r="O18" s="203" t="s">
        <v>720</v>
      </c>
      <c r="P18" s="123" t="s">
        <v>94</v>
      </c>
      <c r="Q18" s="123" t="s">
        <v>94</v>
      </c>
      <c r="R18" s="123" t="s">
        <v>94</v>
      </c>
      <c r="S18" s="123" t="s">
        <v>94</v>
      </c>
      <c r="T18" s="123" t="s">
        <v>94</v>
      </c>
      <c r="U18" s="123" t="s">
        <v>205</v>
      </c>
      <c r="V18" s="204" t="s">
        <v>94</v>
      </c>
      <c r="W18" s="70">
        <v>15</v>
      </c>
      <c r="X18" s="196"/>
      <c r="Y18" s="196"/>
      <c r="Z18" s="196"/>
      <c r="AA18" s="196"/>
      <c r="AB18" s="196"/>
      <c r="AC18" s="196"/>
      <c r="AD18" s="196"/>
      <c r="AE18" s="196"/>
      <c r="AF18" s="196"/>
      <c r="AG18" s="196"/>
      <c r="AH18" s="196"/>
      <c r="AI18" s="196"/>
      <c r="AJ18" s="196"/>
      <c r="AK18" s="196"/>
      <c r="AL18" s="196"/>
      <c r="AM18" s="196"/>
      <c r="AN18" s="196"/>
      <c r="AO18" s="196"/>
      <c r="AP18" s="196"/>
      <c r="AQ18" s="196"/>
    </row>
    <row r="19" spans="1:43" ht="77.25" customHeight="1">
      <c r="A19" s="190">
        <v>15</v>
      </c>
      <c r="B19" s="123" t="s">
        <v>707</v>
      </c>
      <c r="C19" s="70" t="s">
        <v>721</v>
      </c>
      <c r="D19" s="69" t="s">
        <v>580</v>
      </c>
      <c r="E19" s="123" t="s">
        <v>722</v>
      </c>
      <c r="F19" s="70">
        <v>89644191605</v>
      </c>
      <c r="G19" s="70">
        <v>1419004140</v>
      </c>
      <c r="H19" s="70" t="s">
        <v>723</v>
      </c>
      <c r="I19" s="70" t="s">
        <v>724</v>
      </c>
      <c r="J19" s="123" t="s">
        <v>666</v>
      </c>
      <c r="K19" s="123" t="s">
        <v>375</v>
      </c>
      <c r="L19" s="70" t="s">
        <v>719</v>
      </c>
      <c r="M19" s="70">
        <v>600</v>
      </c>
      <c r="N19" s="70" t="s">
        <v>725</v>
      </c>
      <c r="O19" s="70" t="s">
        <v>713</v>
      </c>
      <c r="P19" s="70" t="s">
        <v>94</v>
      </c>
      <c r="Q19" s="70"/>
      <c r="R19" s="70"/>
      <c r="S19" s="70"/>
      <c r="T19" s="70" t="s">
        <v>726</v>
      </c>
      <c r="U19" s="70" t="s">
        <v>727</v>
      </c>
      <c r="V19" s="201" t="s">
        <v>94</v>
      </c>
      <c r="W19" s="70">
        <v>15</v>
      </c>
      <c r="X19" s="196"/>
      <c r="Y19" s="196"/>
      <c r="Z19" s="196"/>
      <c r="AA19" s="196"/>
      <c r="AB19" s="196"/>
      <c r="AC19" s="196"/>
      <c r="AD19" s="196"/>
      <c r="AE19" s="196"/>
      <c r="AF19" s="196"/>
      <c r="AG19" s="196"/>
      <c r="AH19" s="196"/>
      <c r="AI19" s="196"/>
      <c r="AJ19" s="196"/>
      <c r="AK19" s="196"/>
      <c r="AL19" s="196"/>
      <c r="AM19" s="196"/>
      <c r="AN19" s="196"/>
      <c r="AO19" s="196"/>
      <c r="AP19" s="196"/>
      <c r="AQ19" s="196"/>
    </row>
    <row r="20" spans="1:43" ht="66" customHeight="1">
      <c r="A20" s="190">
        <v>16</v>
      </c>
      <c r="B20" s="69" t="s">
        <v>268</v>
      </c>
      <c r="C20" s="69" t="s">
        <v>728</v>
      </c>
      <c r="D20" s="69" t="s">
        <v>729</v>
      </c>
      <c r="E20" s="69" t="s">
        <v>730</v>
      </c>
      <c r="F20" s="69" t="s">
        <v>731</v>
      </c>
      <c r="G20" s="69">
        <v>1425003024</v>
      </c>
      <c r="H20" s="69" t="s">
        <v>732</v>
      </c>
      <c r="I20" s="197" t="s">
        <v>733</v>
      </c>
      <c r="J20" s="69" t="s">
        <v>734</v>
      </c>
      <c r="K20" s="69" t="s">
        <v>90</v>
      </c>
      <c r="L20" s="69" t="s">
        <v>735</v>
      </c>
      <c r="M20" s="69">
        <v>586</v>
      </c>
      <c r="N20" s="69" t="s">
        <v>736</v>
      </c>
      <c r="O20" s="69" t="s">
        <v>737</v>
      </c>
      <c r="P20" s="69" t="s">
        <v>289</v>
      </c>
      <c r="Q20" s="69" t="s">
        <v>738</v>
      </c>
      <c r="R20" s="205" t="s">
        <v>739</v>
      </c>
      <c r="S20" s="69" t="s">
        <v>740</v>
      </c>
      <c r="T20" s="69" t="s">
        <v>741</v>
      </c>
      <c r="U20" s="69" t="s">
        <v>742</v>
      </c>
      <c r="V20" s="198" t="s">
        <v>289</v>
      </c>
      <c r="W20" s="69">
        <v>14</v>
      </c>
      <c r="X20" s="196"/>
      <c r="Y20" s="196"/>
      <c r="Z20" s="196"/>
      <c r="AA20" s="196"/>
      <c r="AB20" s="196"/>
      <c r="AC20" s="196"/>
      <c r="AD20" s="196"/>
      <c r="AE20" s="196"/>
      <c r="AF20" s="196"/>
      <c r="AG20" s="196"/>
      <c r="AH20" s="196"/>
      <c r="AI20" s="196"/>
      <c r="AJ20" s="196"/>
      <c r="AK20" s="196"/>
      <c r="AL20" s="196"/>
      <c r="AM20" s="196"/>
      <c r="AN20" s="196"/>
      <c r="AO20" s="196"/>
      <c r="AP20" s="196"/>
      <c r="AQ20" s="196"/>
    </row>
    <row r="21" spans="1:43" ht="73.5" customHeight="1">
      <c r="A21" s="190">
        <v>17</v>
      </c>
      <c r="B21" s="69" t="s">
        <v>268</v>
      </c>
      <c r="C21" s="69" t="s">
        <v>743</v>
      </c>
      <c r="D21" s="69" t="s">
        <v>729</v>
      </c>
      <c r="E21" s="69" t="s">
        <v>730</v>
      </c>
      <c r="F21" s="69" t="s">
        <v>731</v>
      </c>
      <c r="G21" s="69">
        <v>1425003024</v>
      </c>
      <c r="H21" s="69" t="s">
        <v>732</v>
      </c>
      <c r="I21" s="197" t="s">
        <v>733</v>
      </c>
      <c r="J21" s="69" t="s">
        <v>734</v>
      </c>
      <c r="K21" s="69" t="s">
        <v>90</v>
      </c>
      <c r="L21" s="69" t="s">
        <v>744</v>
      </c>
      <c r="M21" s="69">
        <v>586</v>
      </c>
      <c r="N21" s="69" t="s">
        <v>249</v>
      </c>
      <c r="O21" s="69" t="s">
        <v>745</v>
      </c>
      <c r="P21" s="69" t="s">
        <v>94</v>
      </c>
      <c r="Q21" s="69">
        <v>1974</v>
      </c>
      <c r="R21" s="205" t="s">
        <v>746</v>
      </c>
      <c r="S21" s="69" t="s">
        <v>747</v>
      </c>
      <c r="T21" s="69" t="s">
        <v>741</v>
      </c>
      <c r="U21" s="69" t="s">
        <v>748</v>
      </c>
      <c r="V21" s="198" t="s">
        <v>123</v>
      </c>
      <c r="W21" s="69">
        <v>12</v>
      </c>
      <c r="X21" s="196"/>
      <c r="Y21" s="196"/>
      <c r="Z21" s="196"/>
      <c r="AA21" s="196"/>
      <c r="AB21" s="196"/>
      <c r="AC21" s="196"/>
      <c r="AD21" s="196"/>
      <c r="AE21" s="196"/>
      <c r="AF21" s="196"/>
      <c r="AG21" s="196"/>
      <c r="AH21" s="196"/>
      <c r="AI21" s="196"/>
      <c r="AJ21" s="196"/>
      <c r="AK21" s="196"/>
      <c r="AL21" s="196"/>
      <c r="AM21" s="196"/>
      <c r="AN21" s="196"/>
      <c r="AO21" s="196"/>
      <c r="AP21" s="196"/>
      <c r="AQ21" s="196"/>
    </row>
    <row r="22" spans="1:43" ht="73.5" customHeight="1">
      <c r="A22" s="190">
        <v>18</v>
      </c>
      <c r="B22" s="69" t="s">
        <v>268</v>
      </c>
      <c r="C22" s="69" t="s">
        <v>749</v>
      </c>
      <c r="D22" s="69" t="s">
        <v>750</v>
      </c>
      <c r="E22" s="69" t="s">
        <v>751</v>
      </c>
      <c r="F22" s="69" t="s">
        <v>752</v>
      </c>
      <c r="G22" s="69">
        <v>1425001700</v>
      </c>
      <c r="H22" s="69" t="s">
        <v>753</v>
      </c>
      <c r="I22" s="164" t="s">
        <v>754</v>
      </c>
      <c r="J22" s="69" t="s">
        <v>734</v>
      </c>
      <c r="K22" s="69" t="s">
        <v>90</v>
      </c>
      <c r="L22" s="69" t="s">
        <v>755</v>
      </c>
      <c r="M22" s="69">
        <v>586</v>
      </c>
      <c r="N22" s="69" t="s">
        <v>249</v>
      </c>
      <c r="O22" s="69" t="s">
        <v>745</v>
      </c>
      <c r="P22" s="69" t="s">
        <v>94</v>
      </c>
      <c r="Q22" s="69"/>
      <c r="R22" s="69" t="s">
        <v>756</v>
      </c>
      <c r="S22" s="69" t="s">
        <v>747</v>
      </c>
      <c r="T22" s="69" t="s">
        <v>757</v>
      </c>
      <c r="U22" s="69" t="s">
        <v>748</v>
      </c>
      <c r="V22" s="198" t="s">
        <v>123</v>
      </c>
      <c r="W22" s="69">
        <v>11</v>
      </c>
      <c r="X22" s="196"/>
      <c r="Y22" s="196"/>
      <c r="Z22" s="196"/>
      <c r="AA22" s="196"/>
      <c r="AB22" s="196"/>
      <c r="AC22" s="196"/>
      <c r="AD22" s="196"/>
      <c r="AE22" s="196"/>
      <c r="AF22" s="196"/>
      <c r="AG22" s="196"/>
      <c r="AH22" s="196"/>
      <c r="AI22" s="196"/>
      <c r="AJ22" s="196"/>
      <c r="AK22" s="196"/>
      <c r="AL22" s="196"/>
      <c r="AM22" s="196"/>
      <c r="AN22" s="196"/>
      <c r="AO22" s="196"/>
      <c r="AP22" s="196"/>
      <c r="AQ22" s="196"/>
    </row>
    <row r="23" spans="1:43" ht="100.5" customHeight="1">
      <c r="A23" s="190">
        <v>19</v>
      </c>
      <c r="B23" s="69" t="s">
        <v>268</v>
      </c>
      <c r="C23" s="69" t="s">
        <v>758</v>
      </c>
      <c r="D23" s="206" t="s">
        <v>729</v>
      </c>
      <c r="E23" s="69" t="s">
        <v>759</v>
      </c>
      <c r="F23" s="69" t="s">
        <v>760</v>
      </c>
      <c r="G23" s="69">
        <v>1425003070</v>
      </c>
      <c r="H23" s="69" t="s">
        <v>761</v>
      </c>
      <c r="I23" s="69"/>
      <c r="J23" s="69" t="s">
        <v>762</v>
      </c>
      <c r="K23" s="69" t="s">
        <v>90</v>
      </c>
      <c r="L23" s="69" t="s">
        <v>744</v>
      </c>
      <c r="M23" s="69">
        <v>586</v>
      </c>
      <c r="N23" s="69" t="s">
        <v>763</v>
      </c>
      <c r="O23" s="69" t="s">
        <v>745</v>
      </c>
      <c r="P23" s="69" t="s">
        <v>94</v>
      </c>
      <c r="Q23" s="69" t="s">
        <v>764</v>
      </c>
      <c r="R23" s="69" t="s">
        <v>765</v>
      </c>
      <c r="S23" s="69" t="s">
        <v>766</v>
      </c>
      <c r="T23" s="69" t="s">
        <v>741</v>
      </c>
      <c r="U23" s="69" t="s">
        <v>767</v>
      </c>
      <c r="V23" s="198" t="s">
        <v>123</v>
      </c>
      <c r="W23" s="69">
        <v>12</v>
      </c>
      <c r="X23" s="196"/>
      <c r="Y23" s="196"/>
      <c r="Z23" s="196"/>
      <c r="AA23" s="196"/>
      <c r="AB23" s="196"/>
      <c r="AC23" s="196"/>
      <c r="AD23" s="196"/>
      <c r="AE23" s="196"/>
      <c r="AF23" s="196"/>
      <c r="AG23" s="196"/>
      <c r="AH23" s="196"/>
      <c r="AI23" s="196"/>
      <c r="AJ23" s="196"/>
      <c r="AK23" s="196"/>
      <c r="AL23" s="196"/>
      <c r="AM23" s="196"/>
      <c r="AN23" s="196"/>
      <c r="AO23" s="196"/>
      <c r="AP23" s="196"/>
      <c r="AQ23" s="196"/>
    </row>
    <row r="24" spans="1:43" ht="96" customHeight="1">
      <c r="A24" s="190">
        <v>20</v>
      </c>
      <c r="B24" s="69" t="s">
        <v>298</v>
      </c>
      <c r="C24" s="69" t="s">
        <v>768</v>
      </c>
      <c r="D24" s="69" t="s">
        <v>84</v>
      </c>
      <c r="E24" s="69" t="s">
        <v>769</v>
      </c>
      <c r="F24" s="69" t="s">
        <v>770</v>
      </c>
      <c r="G24" s="69">
        <v>1427007440</v>
      </c>
      <c r="H24" s="69" t="s">
        <v>771</v>
      </c>
      <c r="I24" s="69"/>
      <c r="J24" s="69" t="s">
        <v>734</v>
      </c>
      <c r="K24" s="69" t="s">
        <v>90</v>
      </c>
      <c r="L24" s="69" t="s">
        <v>772</v>
      </c>
      <c r="M24" s="69">
        <v>586</v>
      </c>
      <c r="N24" s="69" t="s">
        <v>773</v>
      </c>
      <c r="O24" s="69" t="s">
        <v>307</v>
      </c>
      <c r="P24" s="69" t="s">
        <v>94</v>
      </c>
      <c r="Q24" s="69" t="s">
        <v>774</v>
      </c>
      <c r="R24" s="69" t="s">
        <v>775</v>
      </c>
      <c r="S24" s="69" t="s">
        <v>94</v>
      </c>
      <c r="T24" s="69" t="s">
        <v>94</v>
      </c>
      <c r="U24" s="69" t="s">
        <v>776</v>
      </c>
      <c r="V24" s="198" t="s">
        <v>289</v>
      </c>
      <c r="W24" s="69">
        <v>60</v>
      </c>
      <c r="X24" s="196"/>
      <c r="Y24" s="196"/>
      <c r="Z24" s="196"/>
      <c r="AA24" s="196"/>
      <c r="AB24" s="196"/>
      <c r="AC24" s="196"/>
      <c r="AD24" s="196"/>
      <c r="AE24" s="196"/>
      <c r="AF24" s="196"/>
      <c r="AG24" s="196"/>
      <c r="AH24" s="196"/>
      <c r="AI24" s="196"/>
      <c r="AJ24" s="196"/>
      <c r="AK24" s="196"/>
      <c r="AL24" s="196"/>
      <c r="AM24" s="196"/>
      <c r="AN24" s="196"/>
      <c r="AO24" s="196"/>
      <c r="AP24" s="196"/>
      <c r="AQ24" s="196"/>
    </row>
    <row r="25" spans="1:43" ht="66.75" customHeight="1">
      <c r="A25" s="190">
        <v>21</v>
      </c>
      <c r="B25" s="69" t="s">
        <v>298</v>
      </c>
      <c r="C25" s="69" t="s">
        <v>777</v>
      </c>
      <c r="D25" s="69" t="s">
        <v>84</v>
      </c>
      <c r="E25" s="69" t="s">
        <v>778</v>
      </c>
      <c r="F25" s="69" t="s">
        <v>779</v>
      </c>
      <c r="G25" s="69">
        <v>1427007810</v>
      </c>
      <c r="H25" s="69" t="s">
        <v>780</v>
      </c>
      <c r="I25" s="69"/>
      <c r="J25" s="69" t="s">
        <v>734</v>
      </c>
      <c r="K25" s="69" t="s">
        <v>90</v>
      </c>
      <c r="L25" s="69" t="s">
        <v>781</v>
      </c>
      <c r="M25" s="69">
        <v>586</v>
      </c>
      <c r="N25" s="69" t="s">
        <v>782</v>
      </c>
      <c r="O25" s="69" t="s">
        <v>307</v>
      </c>
      <c r="P25" s="69" t="s">
        <v>94</v>
      </c>
      <c r="Q25" s="69" t="s">
        <v>783</v>
      </c>
      <c r="R25" s="69" t="s">
        <v>784</v>
      </c>
      <c r="S25" s="69" t="s">
        <v>94</v>
      </c>
      <c r="T25" s="69" t="s">
        <v>94</v>
      </c>
      <c r="U25" s="69" t="s">
        <v>785</v>
      </c>
      <c r="V25" s="198" t="s">
        <v>289</v>
      </c>
      <c r="W25" s="69">
        <v>50</v>
      </c>
      <c r="X25" s="196"/>
      <c r="Y25" s="196"/>
      <c r="Z25" s="196"/>
      <c r="AA25" s="196"/>
      <c r="AB25" s="196"/>
      <c r="AC25" s="196"/>
      <c r="AD25" s="196"/>
      <c r="AE25" s="196"/>
      <c r="AF25" s="196"/>
      <c r="AG25" s="196"/>
      <c r="AH25" s="196"/>
      <c r="AI25" s="196"/>
      <c r="AJ25" s="196"/>
      <c r="AK25" s="196"/>
      <c r="AL25" s="196"/>
      <c r="AM25" s="196"/>
      <c r="AN25" s="196"/>
      <c r="AO25" s="196"/>
      <c r="AP25" s="196"/>
      <c r="AQ25" s="196"/>
    </row>
    <row r="26" spans="1:43" ht="60.75" customHeight="1">
      <c r="A26" s="190">
        <v>22</v>
      </c>
      <c r="B26" s="69" t="s">
        <v>298</v>
      </c>
      <c r="C26" s="69" t="s">
        <v>786</v>
      </c>
      <c r="D26" s="69" t="s">
        <v>787</v>
      </c>
      <c r="E26" s="69" t="s">
        <v>788</v>
      </c>
      <c r="F26" s="69">
        <v>89841047798</v>
      </c>
      <c r="G26" s="69">
        <v>142700080758</v>
      </c>
      <c r="H26" s="69" t="s">
        <v>789</v>
      </c>
      <c r="I26" s="69" t="s">
        <v>94</v>
      </c>
      <c r="J26" s="69" t="s">
        <v>790</v>
      </c>
      <c r="K26" s="69" t="s">
        <v>90</v>
      </c>
      <c r="L26" s="69" t="s">
        <v>791</v>
      </c>
      <c r="M26" s="69">
        <v>1642</v>
      </c>
      <c r="N26" s="69" t="s">
        <v>792</v>
      </c>
      <c r="O26" s="69" t="s">
        <v>793</v>
      </c>
      <c r="P26" s="69" t="s">
        <v>94</v>
      </c>
      <c r="Q26" s="69" t="s">
        <v>794</v>
      </c>
      <c r="R26" s="69" t="s">
        <v>342</v>
      </c>
      <c r="S26" s="69" t="s">
        <v>94</v>
      </c>
      <c r="T26" s="69" t="s">
        <v>602</v>
      </c>
      <c r="U26" s="69" t="s">
        <v>94</v>
      </c>
      <c r="V26" s="198" t="s">
        <v>630</v>
      </c>
      <c r="W26" s="69">
        <v>125</v>
      </c>
      <c r="X26" s="196"/>
      <c r="Y26" s="196"/>
      <c r="Z26" s="196"/>
      <c r="AA26" s="196"/>
      <c r="AB26" s="196"/>
      <c r="AC26" s="196"/>
      <c r="AD26" s="196"/>
      <c r="AE26" s="196"/>
      <c r="AF26" s="196"/>
      <c r="AG26" s="196"/>
      <c r="AH26" s="196"/>
      <c r="AI26" s="196"/>
      <c r="AJ26" s="196"/>
      <c r="AK26" s="196"/>
      <c r="AL26" s="196"/>
      <c r="AM26" s="196"/>
      <c r="AN26" s="196"/>
      <c r="AO26" s="196"/>
      <c r="AP26" s="196"/>
      <c r="AQ26" s="196"/>
    </row>
    <row r="27" spans="1:43" ht="48.75" customHeight="1">
      <c r="A27" s="190">
        <v>23</v>
      </c>
      <c r="B27" s="123" t="s">
        <v>554</v>
      </c>
      <c r="C27" s="205" t="s">
        <v>795</v>
      </c>
      <c r="D27" s="123" t="s">
        <v>796</v>
      </c>
      <c r="E27" s="205" t="s">
        <v>797</v>
      </c>
      <c r="F27" s="123" t="s">
        <v>798</v>
      </c>
      <c r="G27" s="123">
        <v>1430004055</v>
      </c>
      <c r="H27" s="123" t="s">
        <v>799</v>
      </c>
      <c r="I27" s="203" t="s">
        <v>800</v>
      </c>
      <c r="J27" s="123" t="s">
        <v>666</v>
      </c>
      <c r="K27" s="123" t="s">
        <v>801</v>
      </c>
      <c r="L27" s="205" t="s">
        <v>802</v>
      </c>
      <c r="M27" s="123">
        <v>336</v>
      </c>
      <c r="N27" s="123" t="s">
        <v>803</v>
      </c>
      <c r="O27" s="203" t="s">
        <v>800</v>
      </c>
      <c r="P27" s="123" t="s">
        <v>94</v>
      </c>
      <c r="Q27" s="123">
        <v>1995</v>
      </c>
      <c r="R27" s="123" t="s">
        <v>342</v>
      </c>
      <c r="S27" s="203" t="s">
        <v>800</v>
      </c>
      <c r="T27" s="123" t="s">
        <v>804</v>
      </c>
      <c r="U27" s="123" t="s">
        <v>805</v>
      </c>
      <c r="V27" s="207" t="s">
        <v>123</v>
      </c>
      <c r="W27" s="208">
        <v>90</v>
      </c>
      <c r="X27" s="196"/>
      <c r="Y27" s="196"/>
      <c r="Z27" s="196"/>
      <c r="AA27" s="196"/>
      <c r="AB27" s="196"/>
      <c r="AC27" s="196"/>
      <c r="AD27" s="196"/>
      <c r="AE27" s="196"/>
      <c r="AF27" s="196"/>
      <c r="AG27" s="196"/>
      <c r="AH27" s="196"/>
      <c r="AI27" s="196"/>
      <c r="AJ27" s="196"/>
      <c r="AK27" s="196"/>
      <c r="AL27" s="196"/>
      <c r="AM27" s="196"/>
      <c r="AN27" s="196"/>
      <c r="AO27" s="196"/>
      <c r="AP27" s="196"/>
      <c r="AQ27" s="196"/>
    </row>
    <row r="28" spans="1:43" ht="48.75" customHeight="1">
      <c r="A28" s="190">
        <v>24</v>
      </c>
      <c r="B28" s="123" t="s">
        <v>554</v>
      </c>
      <c r="C28" s="123" t="s">
        <v>806</v>
      </c>
      <c r="D28" s="123" t="s">
        <v>796</v>
      </c>
      <c r="E28" s="123" t="s">
        <v>807</v>
      </c>
      <c r="F28" s="203" t="s">
        <v>808</v>
      </c>
      <c r="G28" s="123">
        <v>1430007056</v>
      </c>
      <c r="H28" s="123" t="s">
        <v>809</v>
      </c>
      <c r="I28" s="123"/>
      <c r="J28" s="123" t="s">
        <v>666</v>
      </c>
      <c r="K28" s="123" t="s">
        <v>810</v>
      </c>
      <c r="L28" s="123" t="s">
        <v>811</v>
      </c>
      <c r="M28" s="123"/>
      <c r="N28" s="123" t="s">
        <v>812</v>
      </c>
      <c r="O28" s="123"/>
      <c r="P28" s="123" t="s">
        <v>397</v>
      </c>
      <c r="Q28" s="123"/>
      <c r="R28" s="123" t="s">
        <v>342</v>
      </c>
      <c r="S28" s="123"/>
      <c r="T28" s="123" t="s">
        <v>813</v>
      </c>
      <c r="U28" s="123" t="s">
        <v>814</v>
      </c>
      <c r="V28" s="204"/>
      <c r="W28" s="209">
        <v>45</v>
      </c>
      <c r="X28" s="196"/>
      <c r="Y28" s="196"/>
      <c r="Z28" s="196"/>
      <c r="AA28" s="196"/>
      <c r="AB28" s="196"/>
      <c r="AC28" s="196"/>
      <c r="AD28" s="196"/>
      <c r="AE28" s="196"/>
      <c r="AF28" s="196"/>
      <c r="AG28" s="196"/>
      <c r="AH28" s="196"/>
      <c r="AI28" s="196"/>
      <c r="AJ28" s="196"/>
      <c r="AK28" s="196"/>
      <c r="AL28" s="196"/>
      <c r="AM28" s="196"/>
      <c r="AN28" s="196"/>
      <c r="AO28" s="196"/>
      <c r="AP28" s="196"/>
      <c r="AQ28" s="196"/>
    </row>
    <row r="29" spans="1:43" ht="48.75" customHeight="1">
      <c r="A29" s="190">
        <v>25</v>
      </c>
      <c r="B29" s="205" t="s">
        <v>554</v>
      </c>
      <c r="C29" s="205" t="s">
        <v>815</v>
      </c>
      <c r="D29" s="205" t="s">
        <v>816</v>
      </c>
      <c r="E29" s="205" t="s">
        <v>817</v>
      </c>
      <c r="F29" s="205" t="s">
        <v>818</v>
      </c>
      <c r="G29" s="210">
        <v>1430000000</v>
      </c>
      <c r="H29" s="205" t="s">
        <v>819</v>
      </c>
      <c r="I29" s="202" t="s">
        <v>820</v>
      </c>
      <c r="J29" s="123" t="s">
        <v>666</v>
      </c>
      <c r="K29" s="205" t="s">
        <v>666</v>
      </c>
      <c r="L29" s="205" t="s">
        <v>821</v>
      </c>
      <c r="M29" s="205"/>
      <c r="N29" s="205" t="s">
        <v>812</v>
      </c>
      <c r="O29" s="202" t="s">
        <v>820</v>
      </c>
      <c r="P29" s="205" t="s">
        <v>94</v>
      </c>
      <c r="Q29" s="205"/>
      <c r="R29" s="205" t="s">
        <v>342</v>
      </c>
      <c r="S29" s="205"/>
      <c r="T29" s="205" t="s">
        <v>822</v>
      </c>
      <c r="U29" s="205" t="s">
        <v>823</v>
      </c>
      <c r="V29" s="207" t="s">
        <v>521</v>
      </c>
      <c r="W29" s="205">
        <v>15</v>
      </c>
      <c r="X29" s="196"/>
      <c r="Y29" s="196"/>
      <c r="Z29" s="196"/>
      <c r="AA29" s="196"/>
      <c r="AB29" s="196"/>
      <c r="AC29" s="196"/>
      <c r="AD29" s="196"/>
      <c r="AE29" s="196"/>
      <c r="AF29" s="196"/>
      <c r="AG29" s="196"/>
      <c r="AH29" s="196"/>
      <c r="AI29" s="196"/>
      <c r="AJ29" s="196"/>
      <c r="AK29" s="196"/>
      <c r="AL29" s="196"/>
      <c r="AM29" s="196"/>
      <c r="AN29" s="196"/>
      <c r="AO29" s="196"/>
      <c r="AP29" s="196"/>
      <c r="AQ29" s="196"/>
    </row>
    <row r="30" spans="1:43" ht="48.75" customHeight="1">
      <c r="A30" s="190">
        <v>26</v>
      </c>
      <c r="B30" s="123" t="s">
        <v>554</v>
      </c>
      <c r="C30" s="205" t="s">
        <v>824</v>
      </c>
      <c r="D30" s="123" t="s">
        <v>796</v>
      </c>
      <c r="E30" s="205" t="s">
        <v>825</v>
      </c>
      <c r="F30" s="123" t="s">
        <v>826</v>
      </c>
      <c r="G30" s="123">
        <v>1430007384</v>
      </c>
      <c r="H30" s="123" t="s">
        <v>827</v>
      </c>
      <c r="I30" s="203"/>
      <c r="J30" s="123" t="s">
        <v>666</v>
      </c>
      <c r="K30" s="123" t="s">
        <v>810</v>
      </c>
      <c r="L30" s="205" t="s">
        <v>828</v>
      </c>
      <c r="M30" s="123">
        <v>336</v>
      </c>
      <c r="N30" s="123" t="s">
        <v>829</v>
      </c>
      <c r="O30" s="123"/>
      <c r="P30" s="123" t="s">
        <v>94</v>
      </c>
      <c r="Q30" s="123">
        <v>2015</v>
      </c>
      <c r="R30" s="123" t="s">
        <v>342</v>
      </c>
      <c r="S30" s="203" t="s">
        <v>830</v>
      </c>
      <c r="T30" s="123" t="s">
        <v>822</v>
      </c>
      <c r="U30" s="123" t="s">
        <v>831</v>
      </c>
      <c r="V30" s="204" t="s">
        <v>123</v>
      </c>
      <c r="W30" s="123">
        <v>90</v>
      </c>
      <c r="X30" s="196"/>
      <c r="Y30" s="196"/>
      <c r="Z30" s="196"/>
      <c r="AA30" s="196"/>
      <c r="AB30" s="196"/>
      <c r="AC30" s="196"/>
      <c r="AD30" s="196"/>
      <c r="AE30" s="196"/>
      <c r="AF30" s="196"/>
      <c r="AG30" s="196"/>
      <c r="AH30" s="196"/>
      <c r="AI30" s="196"/>
      <c r="AJ30" s="196"/>
      <c r="AK30" s="196"/>
      <c r="AL30" s="196"/>
      <c r="AM30" s="196"/>
      <c r="AN30" s="196"/>
      <c r="AO30" s="196"/>
      <c r="AP30" s="196"/>
      <c r="AQ30" s="196"/>
    </row>
    <row r="31" spans="1:43" ht="60.75" customHeight="1">
      <c r="A31" s="190">
        <v>27</v>
      </c>
      <c r="B31" s="69" t="s">
        <v>335</v>
      </c>
      <c r="C31" s="205" t="s">
        <v>832</v>
      </c>
      <c r="D31" s="205" t="s">
        <v>84</v>
      </c>
      <c r="E31" s="205" t="s">
        <v>833</v>
      </c>
      <c r="F31" s="205" t="s">
        <v>834</v>
      </c>
      <c r="G31" s="211">
        <v>1435123909</v>
      </c>
      <c r="H31" s="212" t="s">
        <v>835</v>
      </c>
      <c r="I31" s="213" t="s">
        <v>836</v>
      </c>
      <c r="J31" s="205" t="s">
        <v>734</v>
      </c>
      <c r="K31" s="205" t="s">
        <v>90</v>
      </c>
      <c r="L31" s="205" t="s">
        <v>837</v>
      </c>
      <c r="M31" s="69">
        <v>586</v>
      </c>
      <c r="N31" s="205" t="s">
        <v>838</v>
      </c>
      <c r="O31" s="205"/>
      <c r="P31" s="205"/>
      <c r="Q31" s="205"/>
      <c r="R31" s="69" t="s">
        <v>123</v>
      </c>
      <c r="S31" s="205"/>
      <c r="T31" s="205"/>
      <c r="U31" s="205"/>
      <c r="V31" s="207"/>
      <c r="W31" s="205">
        <v>160</v>
      </c>
      <c r="X31" s="196"/>
      <c r="Y31" s="196"/>
      <c r="Z31" s="196"/>
      <c r="AA31" s="196"/>
      <c r="AB31" s="196"/>
      <c r="AC31" s="196"/>
      <c r="AD31" s="196"/>
      <c r="AE31" s="196"/>
      <c r="AF31" s="196"/>
      <c r="AG31" s="196"/>
      <c r="AH31" s="196"/>
      <c r="AI31" s="196"/>
      <c r="AJ31" s="196"/>
      <c r="AK31" s="196"/>
      <c r="AL31" s="196"/>
      <c r="AM31" s="196"/>
      <c r="AN31" s="196"/>
      <c r="AO31" s="196"/>
      <c r="AP31" s="196"/>
      <c r="AQ31" s="196"/>
    </row>
    <row r="32" spans="1:43" ht="253.5" customHeight="1">
      <c r="A32" s="190">
        <v>28</v>
      </c>
      <c r="B32" s="123" t="s">
        <v>335</v>
      </c>
      <c r="C32" s="123" t="s">
        <v>839</v>
      </c>
      <c r="D32" s="123" t="s">
        <v>84</v>
      </c>
      <c r="E32" s="123" t="s">
        <v>840</v>
      </c>
      <c r="F32" s="205" t="s">
        <v>841</v>
      </c>
      <c r="G32" s="211">
        <v>1435123810</v>
      </c>
      <c r="H32" s="212" t="s">
        <v>842</v>
      </c>
      <c r="I32" s="213" t="s">
        <v>843</v>
      </c>
      <c r="J32" s="123" t="s">
        <v>11</v>
      </c>
      <c r="K32" s="123" t="s">
        <v>90</v>
      </c>
      <c r="L32" s="123" t="s">
        <v>844</v>
      </c>
      <c r="M32" s="123">
        <v>586</v>
      </c>
      <c r="N32" s="123" t="s">
        <v>845</v>
      </c>
      <c r="O32" s="930" t="s">
        <v>5143</v>
      </c>
      <c r="P32" s="123" t="s">
        <v>94</v>
      </c>
      <c r="Q32" s="123"/>
      <c r="R32" s="123" t="s">
        <v>342</v>
      </c>
      <c r="S32" s="123"/>
      <c r="T32" s="123"/>
      <c r="U32" s="123"/>
      <c r="V32" s="204"/>
      <c r="W32" s="123">
        <v>35</v>
      </c>
      <c r="X32" s="196"/>
      <c r="Y32" s="196"/>
      <c r="Z32" s="196"/>
      <c r="AA32" s="196"/>
      <c r="AB32" s="196"/>
      <c r="AC32" s="196"/>
      <c r="AD32" s="196"/>
      <c r="AE32" s="196"/>
      <c r="AF32" s="196"/>
      <c r="AG32" s="196"/>
      <c r="AH32" s="196"/>
      <c r="AI32" s="196"/>
      <c r="AJ32" s="196"/>
      <c r="AK32" s="196"/>
      <c r="AL32" s="196"/>
      <c r="AM32" s="196"/>
      <c r="AN32" s="196"/>
      <c r="AO32" s="196"/>
      <c r="AP32" s="196"/>
      <c r="AQ32" s="196"/>
    </row>
    <row r="33" spans="1:43" ht="128.25" customHeight="1">
      <c r="A33" s="190">
        <v>29</v>
      </c>
      <c r="B33" s="69" t="s">
        <v>468</v>
      </c>
      <c r="C33" s="69" t="s">
        <v>847</v>
      </c>
      <c r="D33" s="69" t="s">
        <v>548</v>
      </c>
      <c r="E33" s="69" t="s">
        <v>848</v>
      </c>
      <c r="F33" s="69">
        <v>89248741352</v>
      </c>
      <c r="G33" s="69">
        <v>1433024250</v>
      </c>
      <c r="H33" s="69" t="s">
        <v>849</v>
      </c>
      <c r="I33" s="199" t="s">
        <v>850</v>
      </c>
      <c r="J33" s="69" t="s">
        <v>11</v>
      </c>
      <c r="K33" s="69" t="s">
        <v>90</v>
      </c>
      <c r="L33" s="69" t="s">
        <v>851</v>
      </c>
      <c r="M33" s="69">
        <v>3916</v>
      </c>
      <c r="N33" s="69" t="s">
        <v>852</v>
      </c>
      <c r="O33" s="69" t="s">
        <v>853</v>
      </c>
      <c r="P33" s="69" t="s">
        <v>94</v>
      </c>
      <c r="Q33" s="69" t="s">
        <v>153</v>
      </c>
      <c r="R33" s="69" t="s">
        <v>854</v>
      </c>
      <c r="S33" s="69" t="s">
        <v>153</v>
      </c>
      <c r="T33" s="69" t="s">
        <v>855</v>
      </c>
      <c r="U33" s="69" t="s">
        <v>94</v>
      </c>
      <c r="V33" s="198" t="s">
        <v>856</v>
      </c>
      <c r="W33" s="69">
        <v>30</v>
      </c>
      <c r="X33" s="196"/>
      <c r="Y33" s="196"/>
      <c r="Z33" s="196"/>
      <c r="AA33" s="196"/>
      <c r="AB33" s="196"/>
      <c r="AC33" s="196"/>
      <c r="AD33" s="196"/>
      <c r="AE33" s="196"/>
      <c r="AF33" s="196"/>
      <c r="AG33" s="196"/>
      <c r="AH33" s="196"/>
      <c r="AI33" s="196"/>
      <c r="AJ33" s="196"/>
      <c r="AK33" s="196"/>
      <c r="AL33" s="196"/>
      <c r="AM33" s="196"/>
      <c r="AN33" s="196"/>
      <c r="AO33" s="196"/>
      <c r="AP33" s="196"/>
      <c r="AQ33" s="196"/>
    </row>
    <row r="34" spans="1:43" ht="12.75" customHeight="1">
      <c r="D34" s="60"/>
      <c r="G34" s="60"/>
      <c r="K34" s="188"/>
      <c r="L34" s="188"/>
      <c r="M34" s="188"/>
      <c r="N34" s="188"/>
      <c r="O34" s="188"/>
      <c r="P34" s="188"/>
      <c r="Q34" s="188"/>
      <c r="W34" s="214">
        <f>SUM(W5:W33)</f>
        <v>1284</v>
      </c>
      <c r="X34" s="1"/>
      <c r="Y34" s="1"/>
      <c r="Z34" s="1"/>
      <c r="AA34" s="1"/>
      <c r="AB34" s="1"/>
      <c r="AC34" s="1"/>
      <c r="AD34" s="1"/>
      <c r="AE34" s="1"/>
      <c r="AF34" s="1"/>
      <c r="AG34" s="1"/>
      <c r="AH34" s="1"/>
      <c r="AI34" s="1"/>
      <c r="AJ34" s="1"/>
      <c r="AK34" s="1"/>
      <c r="AL34" s="1"/>
      <c r="AM34" s="1"/>
      <c r="AN34" s="1"/>
      <c r="AO34" s="1"/>
      <c r="AP34" s="1"/>
      <c r="AQ34" s="1"/>
    </row>
    <row r="35" spans="1:43" ht="12.75" customHeight="1">
      <c r="D35" s="60"/>
      <c r="G35" s="60"/>
      <c r="K35" s="188"/>
      <c r="L35" s="188"/>
      <c r="M35" s="188"/>
      <c r="N35" s="188"/>
      <c r="O35" s="188"/>
      <c r="P35" s="188"/>
      <c r="Q35" s="188"/>
      <c r="W35" s="60"/>
      <c r="X35" s="1"/>
      <c r="Y35" s="1"/>
      <c r="Z35" s="1"/>
      <c r="AA35" s="1"/>
      <c r="AB35" s="1"/>
      <c r="AC35" s="1"/>
      <c r="AD35" s="1"/>
      <c r="AE35" s="1"/>
      <c r="AF35" s="1"/>
      <c r="AG35" s="1"/>
      <c r="AH35" s="1"/>
      <c r="AI35" s="1"/>
      <c r="AJ35" s="1"/>
      <c r="AK35" s="1"/>
      <c r="AL35" s="1"/>
      <c r="AM35" s="1"/>
      <c r="AN35" s="1"/>
      <c r="AO35" s="1"/>
      <c r="AP35" s="1"/>
      <c r="AQ35" s="1"/>
    </row>
    <row r="36" spans="1:43" ht="12.75" customHeight="1">
      <c r="D36" s="60"/>
      <c r="G36" s="60"/>
      <c r="K36" s="188"/>
      <c r="L36" s="188"/>
      <c r="M36" s="188"/>
      <c r="N36" s="188"/>
      <c r="O36" s="188"/>
      <c r="P36" s="188"/>
      <c r="Q36" s="188"/>
      <c r="W36" s="60"/>
      <c r="X36" s="1"/>
      <c r="Y36" s="1"/>
      <c r="Z36" s="1"/>
      <c r="AA36" s="1"/>
      <c r="AB36" s="1"/>
      <c r="AC36" s="1"/>
      <c r="AD36" s="1"/>
      <c r="AE36" s="1"/>
      <c r="AF36" s="1"/>
      <c r="AG36" s="1"/>
      <c r="AH36" s="1"/>
      <c r="AI36" s="1"/>
      <c r="AJ36" s="1"/>
      <c r="AK36" s="1"/>
      <c r="AL36" s="1"/>
      <c r="AM36" s="1"/>
      <c r="AN36" s="1"/>
      <c r="AO36" s="1"/>
      <c r="AP36" s="1"/>
      <c r="AQ36" s="1"/>
    </row>
    <row r="37" spans="1:43" ht="12.75" customHeight="1">
      <c r="D37" s="60"/>
      <c r="G37" s="60"/>
      <c r="K37" s="188"/>
      <c r="L37" s="188"/>
      <c r="M37" s="188"/>
      <c r="N37" s="188"/>
      <c r="O37" s="188"/>
      <c r="P37" s="188"/>
      <c r="Q37" s="188"/>
      <c r="W37" s="60"/>
      <c r="X37" s="1"/>
      <c r="Y37" s="1"/>
      <c r="Z37" s="1"/>
      <c r="AA37" s="1"/>
      <c r="AB37" s="1"/>
      <c r="AC37" s="1"/>
      <c r="AD37" s="1"/>
      <c r="AE37" s="1"/>
      <c r="AF37" s="1"/>
      <c r="AG37" s="1"/>
      <c r="AH37" s="1"/>
      <c r="AI37" s="1"/>
      <c r="AJ37" s="1"/>
      <c r="AK37" s="1"/>
      <c r="AL37" s="1"/>
      <c r="AM37" s="1"/>
      <c r="AN37" s="1"/>
      <c r="AO37" s="1"/>
      <c r="AP37" s="1"/>
      <c r="AQ37" s="1"/>
    </row>
    <row r="38" spans="1:43" ht="12.75" customHeight="1">
      <c r="D38" s="60"/>
      <c r="G38" s="60"/>
      <c r="K38" s="188"/>
      <c r="L38" s="188"/>
      <c r="M38" s="188"/>
      <c r="N38" s="188"/>
      <c r="O38" s="188"/>
      <c r="P38" s="188"/>
      <c r="Q38" s="188"/>
      <c r="W38" s="60"/>
      <c r="X38" s="1"/>
      <c r="Y38" s="1"/>
      <c r="Z38" s="1"/>
      <c r="AA38" s="1"/>
      <c r="AB38" s="1"/>
      <c r="AC38" s="1"/>
      <c r="AD38" s="1"/>
      <c r="AE38" s="1"/>
      <c r="AF38" s="1"/>
      <c r="AG38" s="1"/>
      <c r="AH38" s="1"/>
      <c r="AI38" s="1"/>
      <c r="AJ38" s="1"/>
      <c r="AK38" s="1"/>
      <c r="AL38" s="1"/>
      <c r="AM38" s="1"/>
      <c r="AN38" s="1"/>
      <c r="AO38" s="1"/>
      <c r="AP38" s="1"/>
      <c r="AQ38" s="1"/>
    </row>
    <row r="39" spans="1:43" ht="12.75" customHeight="1">
      <c r="D39" s="60"/>
      <c r="G39" s="60"/>
      <c r="K39" s="188"/>
      <c r="L39" s="188"/>
      <c r="M39" s="188"/>
      <c r="N39" s="188"/>
      <c r="O39" s="188"/>
      <c r="P39" s="188"/>
      <c r="Q39" s="188"/>
      <c r="W39" s="60"/>
      <c r="X39" s="1"/>
      <c r="Y39" s="1"/>
      <c r="Z39" s="1"/>
      <c r="AA39" s="1"/>
      <c r="AB39" s="1"/>
      <c r="AC39" s="1"/>
      <c r="AD39" s="1"/>
      <c r="AE39" s="1"/>
      <c r="AF39" s="1"/>
      <c r="AG39" s="1"/>
      <c r="AH39" s="1"/>
      <c r="AI39" s="1"/>
      <c r="AJ39" s="1"/>
      <c r="AK39" s="1"/>
      <c r="AL39" s="1"/>
      <c r="AM39" s="1"/>
      <c r="AN39" s="1"/>
      <c r="AO39" s="1"/>
      <c r="AP39" s="1"/>
      <c r="AQ39" s="1"/>
    </row>
    <row r="40" spans="1:43" ht="12.75" customHeight="1">
      <c r="D40" s="60"/>
      <c r="G40" s="60"/>
      <c r="K40" s="188"/>
      <c r="L40" s="188"/>
      <c r="M40" s="188"/>
      <c r="N40" s="188"/>
      <c r="O40" s="188"/>
      <c r="P40" s="188"/>
      <c r="Q40" s="188"/>
      <c r="W40" s="60"/>
      <c r="X40" s="1"/>
      <c r="Y40" s="1"/>
      <c r="Z40" s="1"/>
      <c r="AA40" s="1"/>
      <c r="AB40" s="1"/>
      <c r="AC40" s="1"/>
      <c r="AD40" s="1"/>
      <c r="AE40" s="1"/>
      <c r="AF40" s="1"/>
      <c r="AG40" s="1"/>
      <c r="AH40" s="1"/>
      <c r="AI40" s="1"/>
      <c r="AJ40" s="1"/>
      <c r="AK40" s="1"/>
      <c r="AL40" s="1"/>
      <c r="AM40" s="1"/>
      <c r="AN40" s="1"/>
      <c r="AO40" s="1"/>
      <c r="AP40" s="1"/>
      <c r="AQ40" s="1"/>
    </row>
    <row r="41" spans="1:43" ht="12.75" customHeight="1">
      <c r="D41" s="60"/>
      <c r="G41" s="60"/>
      <c r="K41" s="188"/>
      <c r="L41" s="188"/>
      <c r="M41" s="188"/>
      <c r="N41" s="188"/>
      <c r="O41" s="188"/>
      <c r="P41" s="188"/>
      <c r="Q41" s="188"/>
      <c r="W41" s="60"/>
      <c r="X41" s="1"/>
      <c r="Y41" s="1"/>
      <c r="Z41" s="1"/>
      <c r="AA41" s="1"/>
      <c r="AB41" s="1"/>
      <c r="AC41" s="1"/>
      <c r="AD41" s="1"/>
      <c r="AE41" s="1"/>
      <c r="AF41" s="1"/>
      <c r="AG41" s="1"/>
      <c r="AH41" s="1"/>
      <c r="AI41" s="1"/>
      <c r="AJ41" s="1"/>
      <c r="AK41" s="1"/>
      <c r="AL41" s="1"/>
      <c r="AM41" s="1"/>
      <c r="AN41" s="1"/>
      <c r="AO41" s="1"/>
      <c r="AP41" s="1"/>
      <c r="AQ41" s="1"/>
    </row>
    <row r="42" spans="1:43" ht="12.75" customHeight="1">
      <c r="D42" s="60"/>
      <c r="G42" s="60"/>
      <c r="K42" s="188"/>
      <c r="L42" s="188"/>
      <c r="M42" s="188"/>
      <c r="N42" s="188"/>
      <c r="O42" s="188"/>
      <c r="P42" s="188"/>
      <c r="Q42" s="188"/>
      <c r="W42" s="60"/>
      <c r="X42" s="1"/>
      <c r="Y42" s="1"/>
      <c r="Z42" s="1"/>
      <c r="AA42" s="1"/>
      <c r="AB42" s="1"/>
      <c r="AC42" s="1"/>
      <c r="AD42" s="1"/>
      <c r="AE42" s="1"/>
      <c r="AF42" s="1"/>
      <c r="AG42" s="1"/>
      <c r="AH42" s="1"/>
      <c r="AI42" s="1"/>
      <c r="AJ42" s="1"/>
      <c r="AK42" s="1"/>
      <c r="AL42" s="1"/>
      <c r="AM42" s="1"/>
      <c r="AN42" s="1"/>
      <c r="AO42" s="1"/>
      <c r="AP42" s="1"/>
      <c r="AQ42" s="1"/>
    </row>
    <row r="43" spans="1:43" ht="12.75" customHeight="1">
      <c r="D43" s="60"/>
      <c r="G43" s="60"/>
      <c r="K43" s="188"/>
      <c r="L43" s="188"/>
      <c r="M43" s="188"/>
      <c r="N43" s="188"/>
      <c r="O43" s="188"/>
      <c r="P43" s="188"/>
      <c r="Q43" s="188"/>
      <c r="W43" s="60"/>
      <c r="X43" s="1"/>
      <c r="Y43" s="1"/>
      <c r="Z43" s="1"/>
      <c r="AA43" s="1"/>
      <c r="AB43" s="1"/>
      <c r="AC43" s="1"/>
      <c r="AD43" s="1"/>
      <c r="AE43" s="1"/>
      <c r="AF43" s="1"/>
      <c r="AG43" s="1"/>
      <c r="AH43" s="1"/>
      <c r="AI43" s="1"/>
      <c r="AJ43" s="1"/>
      <c r="AK43" s="1"/>
      <c r="AL43" s="1"/>
      <c r="AM43" s="1"/>
      <c r="AN43" s="1"/>
      <c r="AO43" s="1"/>
      <c r="AP43" s="1"/>
      <c r="AQ43" s="1"/>
    </row>
    <row r="44" spans="1:43" ht="12.75" customHeight="1">
      <c r="D44" s="60"/>
      <c r="G44" s="60"/>
      <c r="K44" s="188"/>
      <c r="L44" s="188"/>
      <c r="M44" s="188"/>
      <c r="N44" s="188"/>
      <c r="O44" s="188"/>
      <c r="P44" s="188"/>
      <c r="Q44" s="188"/>
      <c r="W44" s="60"/>
      <c r="X44" s="1"/>
      <c r="Y44" s="1"/>
      <c r="Z44" s="1"/>
      <c r="AA44" s="1"/>
      <c r="AB44" s="1"/>
      <c r="AC44" s="1"/>
      <c r="AD44" s="1"/>
      <c r="AE44" s="1"/>
      <c r="AF44" s="1"/>
      <c r="AG44" s="1"/>
      <c r="AH44" s="1"/>
      <c r="AI44" s="1"/>
      <c r="AJ44" s="1"/>
      <c r="AK44" s="1"/>
      <c r="AL44" s="1"/>
      <c r="AM44" s="1"/>
      <c r="AN44" s="1"/>
      <c r="AO44" s="1"/>
      <c r="AP44" s="1"/>
      <c r="AQ44" s="1"/>
    </row>
    <row r="45" spans="1:43" ht="12.75" customHeight="1">
      <c r="D45" s="60"/>
      <c r="G45" s="60"/>
      <c r="K45" s="188"/>
      <c r="L45" s="188"/>
      <c r="M45" s="188"/>
      <c r="N45" s="188"/>
      <c r="O45" s="188"/>
      <c r="P45" s="188"/>
      <c r="Q45" s="188"/>
      <c r="W45" s="60"/>
      <c r="X45" s="1"/>
      <c r="Y45" s="1"/>
      <c r="Z45" s="1"/>
      <c r="AA45" s="1"/>
      <c r="AB45" s="1"/>
      <c r="AC45" s="1"/>
      <c r="AD45" s="1"/>
      <c r="AE45" s="1"/>
      <c r="AF45" s="1"/>
      <c r="AG45" s="1"/>
      <c r="AH45" s="1"/>
      <c r="AI45" s="1"/>
      <c r="AJ45" s="1"/>
      <c r="AK45" s="1"/>
      <c r="AL45" s="1"/>
      <c r="AM45" s="1"/>
      <c r="AN45" s="1"/>
      <c r="AO45" s="1"/>
      <c r="AP45" s="1"/>
      <c r="AQ45" s="1"/>
    </row>
    <row r="46" spans="1:43" ht="12.75" customHeight="1">
      <c r="D46" s="60"/>
      <c r="G46" s="60"/>
      <c r="K46" s="188"/>
      <c r="L46" s="188"/>
      <c r="M46" s="188"/>
      <c r="N46" s="188"/>
      <c r="O46" s="188"/>
      <c r="P46" s="188"/>
      <c r="Q46" s="188"/>
      <c r="W46" s="60"/>
      <c r="X46" s="1"/>
      <c r="Y46" s="1"/>
      <c r="Z46" s="1"/>
      <c r="AA46" s="1"/>
      <c r="AB46" s="1"/>
      <c r="AC46" s="1"/>
      <c r="AD46" s="1"/>
      <c r="AE46" s="1"/>
      <c r="AF46" s="1"/>
      <c r="AG46" s="1"/>
      <c r="AH46" s="1"/>
      <c r="AI46" s="1"/>
      <c r="AJ46" s="1"/>
      <c r="AK46" s="1"/>
      <c r="AL46" s="1"/>
      <c r="AM46" s="1"/>
      <c r="AN46" s="1"/>
      <c r="AO46" s="1"/>
      <c r="AP46" s="1"/>
      <c r="AQ46" s="1"/>
    </row>
    <row r="47" spans="1:43" ht="12.75" customHeight="1">
      <c r="D47" s="60"/>
      <c r="G47" s="60"/>
      <c r="K47" s="188"/>
      <c r="L47" s="188"/>
      <c r="M47" s="188"/>
      <c r="N47" s="188"/>
      <c r="O47" s="188"/>
      <c r="P47" s="188"/>
      <c r="Q47" s="188"/>
      <c r="W47" s="60"/>
      <c r="X47" s="1"/>
      <c r="Y47" s="1"/>
      <c r="Z47" s="1"/>
      <c r="AA47" s="1"/>
      <c r="AB47" s="1"/>
      <c r="AC47" s="1"/>
      <c r="AD47" s="1"/>
      <c r="AE47" s="1"/>
      <c r="AF47" s="1"/>
      <c r="AG47" s="1"/>
      <c r="AH47" s="1"/>
      <c r="AI47" s="1"/>
      <c r="AJ47" s="1"/>
      <c r="AK47" s="1"/>
      <c r="AL47" s="1"/>
      <c r="AM47" s="1"/>
      <c r="AN47" s="1"/>
      <c r="AO47" s="1"/>
      <c r="AP47" s="1"/>
      <c r="AQ47" s="1"/>
    </row>
    <row r="48" spans="1:43" ht="12.75" customHeight="1">
      <c r="D48" s="60"/>
      <c r="G48" s="60"/>
      <c r="K48" s="188"/>
      <c r="L48" s="188"/>
      <c r="M48" s="188"/>
      <c r="N48" s="188"/>
      <c r="O48" s="188"/>
      <c r="P48" s="188"/>
      <c r="Q48" s="188"/>
      <c r="W48" s="60"/>
      <c r="X48" s="1"/>
      <c r="Y48" s="1"/>
      <c r="Z48" s="1"/>
      <c r="AA48" s="1"/>
      <c r="AB48" s="1"/>
      <c r="AC48" s="1"/>
      <c r="AD48" s="1"/>
      <c r="AE48" s="1"/>
      <c r="AF48" s="1"/>
      <c r="AG48" s="1"/>
      <c r="AH48" s="1"/>
      <c r="AI48" s="1"/>
      <c r="AJ48" s="1"/>
      <c r="AK48" s="1"/>
      <c r="AL48" s="1"/>
      <c r="AM48" s="1"/>
      <c r="AN48" s="1"/>
      <c r="AO48" s="1"/>
      <c r="AP48" s="1"/>
      <c r="AQ48" s="1"/>
    </row>
    <row r="49" spans="4:43" ht="12.75" customHeight="1">
      <c r="D49" s="60"/>
      <c r="G49" s="60"/>
      <c r="K49" s="188"/>
      <c r="L49" s="188"/>
      <c r="M49" s="188"/>
      <c r="N49" s="188"/>
      <c r="O49" s="188"/>
      <c r="P49" s="188"/>
      <c r="Q49" s="188"/>
      <c r="W49" s="60"/>
      <c r="X49" s="1"/>
      <c r="Y49" s="1"/>
      <c r="Z49" s="1"/>
      <c r="AA49" s="1"/>
      <c r="AB49" s="1"/>
      <c r="AC49" s="1"/>
      <c r="AD49" s="1"/>
      <c r="AE49" s="1"/>
      <c r="AF49" s="1"/>
      <c r="AG49" s="1"/>
      <c r="AH49" s="1"/>
      <c r="AI49" s="1"/>
      <c r="AJ49" s="1"/>
      <c r="AK49" s="1"/>
      <c r="AL49" s="1"/>
      <c r="AM49" s="1"/>
      <c r="AN49" s="1"/>
      <c r="AO49" s="1"/>
      <c r="AP49" s="1"/>
      <c r="AQ49" s="1"/>
    </row>
    <row r="50" spans="4:43" ht="12.75" customHeight="1">
      <c r="D50" s="60"/>
      <c r="G50" s="60"/>
      <c r="K50" s="188"/>
      <c r="L50" s="188"/>
      <c r="M50" s="188"/>
      <c r="N50" s="188"/>
      <c r="O50" s="188"/>
      <c r="P50" s="188"/>
      <c r="Q50" s="188"/>
      <c r="W50" s="60"/>
      <c r="X50" s="1"/>
      <c r="Y50" s="1"/>
      <c r="Z50" s="1"/>
      <c r="AA50" s="1"/>
      <c r="AB50" s="1"/>
      <c r="AC50" s="1"/>
      <c r="AD50" s="1"/>
      <c r="AE50" s="1"/>
      <c r="AF50" s="1"/>
      <c r="AG50" s="1"/>
      <c r="AH50" s="1"/>
      <c r="AI50" s="1"/>
      <c r="AJ50" s="1"/>
      <c r="AK50" s="1"/>
      <c r="AL50" s="1"/>
      <c r="AM50" s="1"/>
      <c r="AN50" s="1"/>
      <c r="AO50" s="1"/>
      <c r="AP50" s="1"/>
      <c r="AQ50" s="1"/>
    </row>
    <row r="51" spans="4:43" ht="12.75" customHeight="1">
      <c r="D51" s="60"/>
      <c r="G51" s="60"/>
      <c r="K51" s="188"/>
      <c r="L51" s="188"/>
      <c r="M51" s="188"/>
      <c r="N51" s="188"/>
      <c r="O51" s="188"/>
      <c r="P51" s="188"/>
      <c r="Q51" s="188"/>
      <c r="W51" s="60"/>
      <c r="X51" s="1"/>
      <c r="Y51" s="1"/>
      <c r="Z51" s="1"/>
      <c r="AA51" s="1"/>
      <c r="AB51" s="1"/>
      <c r="AC51" s="1"/>
      <c r="AD51" s="1"/>
      <c r="AE51" s="1"/>
      <c r="AF51" s="1"/>
      <c r="AG51" s="1"/>
      <c r="AH51" s="1"/>
      <c r="AI51" s="1"/>
      <c r="AJ51" s="1"/>
      <c r="AK51" s="1"/>
      <c r="AL51" s="1"/>
      <c r="AM51" s="1"/>
      <c r="AN51" s="1"/>
      <c r="AO51" s="1"/>
      <c r="AP51" s="1"/>
      <c r="AQ51" s="1"/>
    </row>
    <row r="52" spans="4:43" ht="12.75" customHeight="1">
      <c r="D52" s="60"/>
      <c r="G52" s="60"/>
      <c r="K52" s="188"/>
      <c r="L52" s="188"/>
      <c r="M52" s="188"/>
      <c r="N52" s="188"/>
      <c r="O52" s="188"/>
      <c r="P52" s="188"/>
      <c r="Q52" s="188"/>
      <c r="W52" s="60"/>
      <c r="X52" s="1"/>
      <c r="Y52" s="1"/>
      <c r="Z52" s="1"/>
      <c r="AA52" s="1"/>
      <c r="AB52" s="1"/>
      <c r="AC52" s="1"/>
      <c r="AD52" s="1"/>
      <c r="AE52" s="1"/>
      <c r="AF52" s="1"/>
      <c r="AG52" s="1"/>
      <c r="AH52" s="1"/>
      <c r="AI52" s="1"/>
      <c r="AJ52" s="1"/>
      <c r="AK52" s="1"/>
      <c r="AL52" s="1"/>
      <c r="AM52" s="1"/>
      <c r="AN52" s="1"/>
      <c r="AO52" s="1"/>
      <c r="AP52" s="1"/>
      <c r="AQ52" s="1"/>
    </row>
    <row r="53" spans="4:43" ht="12.75" customHeight="1">
      <c r="D53" s="60"/>
      <c r="G53" s="60"/>
      <c r="K53" s="188"/>
      <c r="L53" s="188"/>
      <c r="M53" s="188"/>
      <c r="N53" s="188"/>
      <c r="O53" s="188"/>
      <c r="P53" s="188"/>
      <c r="Q53" s="188"/>
      <c r="W53" s="60"/>
      <c r="X53" s="1"/>
      <c r="Y53" s="1"/>
      <c r="Z53" s="1"/>
      <c r="AA53" s="1"/>
      <c r="AB53" s="1"/>
      <c r="AC53" s="1"/>
      <c r="AD53" s="1"/>
      <c r="AE53" s="1"/>
      <c r="AF53" s="1"/>
      <c r="AG53" s="1"/>
      <c r="AH53" s="1"/>
      <c r="AI53" s="1"/>
      <c r="AJ53" s="1"/>
      <c r="AK53" s="1"/>
      <c r="AL53" s="1"/>
      <c r="AM53" s="1"/>
      <c r="AN53" s="1"/>
      <c r="AO53" s="1"/>
      <c r="AP53" s="1"/>
      <c r="AQ53" s="1"/>
    </row>
    <row r="54" spans="4:43" ht="12.75" customHeight="1">
      <c r="D54" s="60"/>
      <c r="G54" s="60"/>
      <c r="K54" s="188"/>
      <c r="L54" s="188"/>
      <c r="M54" s="188"/>
      <c r="N54" s="188"/>
      <c r="O54" s="188"/>
      <c r="P54" s="188"/>
      <c r="Q54" s="188"/>
      <c r="W54" s="60"/>
      <c r="X54" s="1"/>
      <c r="Y54" s="1"/>
      <c r="Z54" s="1"/>
      <c r="AA54" s="1"/>
      <c r="AB54" s="1"/>
      <c r="AC54" s="1"/>
      <c r="AD54" s="1"/>
      <c r="AE54" s="1"/>
      <c r="AF54" s="1"/>
      <c r="AG54" s="1"/>
      <c r="AH54" s="1"/>
      <c r="AI54" s="1"/>
      <c r="AJ54" s="1"/>
      <c r="AK54" s="1"/>
      <c r="AL54" s="1"/>
      <c r="AM54" s="1"/>
      <c r="AN54" s="1"/>
      <c r="AO54" s="1"/>
      <c r="AP54" s="1"/>
      <c r="AQ54" s="1"/>
    </row>
    <row r="55" spans="4:43" ht="12.75" customHeight="1">
      <c r="D55" s="60"/>
      <c r="G55" s="60"/>
      <c r="K55" s="188"/>
      <c r="L55" s="188"/>
      <c r="M55" s="188"/>
      <c r="N55" s="188"/>
      <c r="O55" s="188"/>
      <c r="P55" s="188"/>
      <c r="Q55" s="188"/>
      <c r="W55" s="60"/>
      <c r="X55" s="1"/>
      <c r="Y55" s="1"/>
      <c r="Z55" s="1"/>
      <c r="AA55" s="1"/>
      <c r="AB55" s="1"/>
      <c r="AC55" s="1"/>
      <c r="AD55" s="1"/>
      <c r="AE55" s="1"/>
      <c r="AF55" s="1"/>
      <c r="AG55" s="1"/>
      <c r="AH55" s="1"/>
      <c r="AI55" s="1"/>
      <c r="AJ55" s="1"/>
      <c r="AK55" s="1"/>
      <c r="AL55" s="1"/>
      <c r="AM55" s="1"/>
      <c r="AN55" s="1"/>
      <c r="AO55" s="1"/>
      <c r="AP55" s="1"/>
      <c r="AQ55" s="1"/>
    </row>
    <row r="56" spans="4:43" ht="12.75" customHeight="1">
      <c r="D56" s="60"/>
      <c r="G56" s="60"/>
      <c r="K56" s="188"/>
      <c r="L56" s="188"/>
      <c r="M56" s="188"/>
      <c r="N56" s="188"/>
      <c r="O56" s="188"/>
      <c r="P56" s="188"/>
      <c r="Q56" s="188"/>
      <c r="W56" s="60"/>
      <c r="X56" s="1"/>
      <c r="Y56" s="1"/>
      <c r="Z56" s="1"/>
      <c r="AA56" s="1"/>
      <c r="AB56" s="1"/>
      <c r="AC56" s="1"/>
      <c r="AD56" s="1"/>
      <c r="AE56" s="1"/>
      <c r="AF56" s="1"/>
      <c r="AG56" s="1"/>
      <c r="AH56" s="1"/>
      <c r="AI56" s="1"/>
      <c r="AJ56" s="1"/>
      <c r="AK56" s="1"/>
      <c r="AL56" s="1"/>
      <c r="AM56" s="1"/>
      <c r="AN56" s="1"/>
      <c r="AO56" s="1"/>
      <c r="AP56" s="1"/>
      <c r="AQ56" s="1"/>
    </row>
    <row r="57" spans="4:43" ht="12.75" customHeight="1">
      <c r="D57" s="60"/>
      <c r="G57" s="60"/>
      <c r="K57" s="188"/>
      <c r="L57" s="188"/>
      <c r="M57" s="188"/>
      <c r="N57" s="188"/>
      <c r="O57" s="188"/>
      <c r="P57" s="188"/>
      <c r="Q57" s="188"/>
      <c r="W57" s="60"/>
      <c r="X57" s="1"/>
      <c r="Y57" s="1"/>
      <c r="Z57" s="1"/>
      <c r="AA57" s="1"/>
      <c r="AB57" s="1"/>
      <c r="AC57" s="1"/>
      <c r="AD57" s="1"/>
      <c r="AE57" s="1"/>
      <c r="AF57" s="1"/>
      <c r="AG57" s="1"/>
      <c r="AH57" s="1"/>
      <c r="AI57" s="1"/>
      <c r="AJ57" s="1"/>
      <c r="AK57" s="1"/>
      <c r="AL57" s="1"/>
      <c r="AM57" s="1"/>
      <c r="AN57" s="1"/>
      <c r="AO57" s="1"/>
      <c r="AP57" s="1"/>
      <c r="AQ57" s="1"/>
    </row>
    <row r="58" spans="4:43" ht="12.75" customHeight="1">
      <c r="D58" s="60"/>
      <c r="G58" s="60"/>
      <c r="K58" s="188"/>
      <c r="L58" s="188"/>
      <c r="M58" s="188"/>
      <c r="N58" s="188"/>
      <c r="O58" s="188"/>
      <c r="P58" s="188"/>
      <c r="Q58" s="188"/>
      <c r="W58" s="60"/>
      <c r="X58" s="1"/>
      <c r="Y58" s="1"/>
      <c r="Z58" s="1"/>
      <c r="AA58" s="1"/>
      <c r="AB58" s="1"/>
      <c r="AC58" s="1"/>
      <c r="AD58" s="1"/>
      <c r="AE58" s="1"/>
      <c r="AF58" s="1"/>
      <c r="AG58" s="1"/>
      <c r="AH58" s="1"/>
      <c r="AI58" s="1"/>
      <c r="AJ58" s="1"/>
      <c r="AK58" s="1"/>
      <c r="AL58" s="1"/>
      <c r="AM58" s="1"/>
      <c r="AN58" s="1"/>
      <c r="AO58" s="1"/>
      <c r="AP58" s="1"/>
      <c r="AQ58" s="1"/>
    </row>
    <row r="59" spans="4:43" ht="12.75" customHeight="1">
      <c r="D59" s="60"/>
      <c r="G59" s="60"/>
      <c r="K59" s="188"/>
      <c r="L59" s="188"/>
      <c r="M59" s="188"/>
      <c r="N59" s="188"/>
      <c r="O59" s="188"/>
      <c r="P59" s="188"/>
      <c r="Q59" s="188"/>
      <c r="W59" s="60"/>
      <c r="X59" s="1"/>
      <c r="Y59" s="1"/>
      <c r="Z59" s="1"/>
      <c r="AA59" s="1"/>
      <c r="AB59" s="1"/>
      <c r="AC59" s="1"/>
      <c r="AD59" s="1"/>
      <c r="AE59" s="1"/>
      <c r="AF59" s="1"/>
      <c r="AG59" s="1"/>
      <c r="AH59" s="1"/>
      <c r="AI59" s="1"/>
      <c r="AJ59" s="1"/>
      <c r="AK59" s="1"/>
      <c r="AL59" s="1"/>
      <c r="AM59" s="1"/>
      <c r="AN59" s="1"/>
      <c r="AO59" s="1"/>
      <c r="AP59" s="1"/>
      <c r="AQ59" s="1"/>
    </row>
    <row r="60" spans="4:43" ht="12.75" customHeight="1">
      <c r="D60" s="60"/>
      <c r="G60" s="60"/>
      <c r="K60" s="188"/>
      <c r="L60" s="188"/>
      <c r="M60" s="188"/>
      <c r="N60" s="188"/>
      <c r="O60" s="188"/>
      <c r="P60" s="188"/>
      <c r="Q60" s="188"/>
      <c r="W60" s="60"/>
      <c r="X60" s="1"/>
      <c r="Y60" s="1"/>
      <c r="Z60" s="1"/>
      <c r="AA60" s="1"/>
      <c r="AB60" s="1"/>
      <c r="AC60" s="1"/>
      <c r="AD60" s="1"/>
      <c r="AE60" s="1"/>
      <c r="AF60" s="1"/>
      <c r="AG60" s="1"/>
      <c r="AH60" s="1"/>
      <c r="AI60" s="1"/>
      <c r="AJ60" s="1"/>
      <c r="AK60" s="1"/>
      <c r="AL60" s="1"/>
      <c r="AM60" s="1"/>
      <c r="AN60" s="1"/>
      <c r="AO60" s="1"/>
      <c r="AP60" s="1"/>
      <c r="AQ60" s="1"/>
    </row>
    <row r="61" spans="4:43" ht="12.75" customHeight="1">
      <c r="D61" s="60"/>
      <c r="G61" s="60"/>
      <c r="K61" s="188"/>
      <c r="L61" s="188"/>
      <c r="M61" s="188"/>
      <c r="N61" s="188"/>
      <c r="O61" s="188"/>
      <c r="P61" s="188"/>
      <c r="Q61" s="188"/>
      <c r="W61" s="60"/>
      <c r="X61" s="1"/>
      <c r="Y61" s="1"/>
      <c r="Z61" s="1"/>
      <c r="AA61" s="1"/>
      <c r="AB61" s="1"/>
      <c r="AC61" s="1"/>
      <c r="AD61" s="1"/>
      <c r="AE61" s="1"/>
      <c r="AF61" s="1"/>
      <c r="AG61" s="1"/>
      <c r="AH61" s="1"/>
      <c r="AI61" s="1"/>
      <c r="AJ61" s="1"/>
      <c r="AK61" s="1"/>
      <c r="AL61" s="1"/>
      <c r="AM61" s="1"/>
      <c r="AN61" s="1"/>
      <c r="AO61" s="1"/>
      <c r="AP61" s="1"/>
      <c r="AQ61" s="1"/>
    </row>
    <row r="62" spans="4:43" ht="12.75" customHeight="1">
      <c r="D62" s="60"/>
      <c r="G62" s="60"/>
      <c r="K62" s="188"/>
      <c r="L62" s="188"/>
      <c r="M62" s="188"/>
      <c r="N62" s="188"/>
      <c r="O62" s="188"/>
      <c r="P62" s="188"/>
      <c r="Q62" s="188"/>
      <c r="W62" s="60"/>
      <c r="X62" s="1"/>
      <c r="Y62" s="1"/>
      <c r="Z62" s="1"/>
      <c r="AA62" s="1"/>
      <c r="AB62" s="1"/>
      <c r="AC62" s="1"/>
      <c r="AD62" s="1"/>
      <c r="AE62" s="1"/>
      <c r="AF62" s="1"/>
      <c r="AG62" s="1"/>
      <c r="AH62" s="1"/>
      <c r="AI62" s="1"/>
      <c r="AJ62" s="1"/>
      <c r="AK62" s="1"/>
      <c r="AL62" s="1"/>
      <c r="AM62" s="1"/>
      <c r="AN62" s="1"/>
      <c r="AO62" s="1"/>
      <c r="AP62" s="1"/>
      <c r="AQ62" s="1"/>
    </row>
    <row r="63" spans="4:43" ht="12.75" customHeight="1">
      <c r="D63" s="60"/>
      <c r="G63" s="60"/>
      <c r="K63" s="188"/>
      <c r="L63" s="188"/>
      <c r="M63" s="188"/>
      <c r="N63" s="188"/>
      <c r="O63" s="188"/>
      <c r="P63" s="188"/>
      <c r="Q63" s="188"/>
      <c r="W63" s="60"/>
      <c r="X63" s="1"/>
      <c r="Y63" s="1"/>
      <c r="Z63" s="1"/>
      <c r="AA63" s="1"/>
      <c r="AB63" s="1"/>
      <c r="AC63" s="1"/>
      <c r="AD63" s="1"/>
      <c r="AE63" s="1"/>
      <c r="AF63" s="1"/>
      <c r="AG63" s="1"/>
      <c r="AH63" s="1"/>
      <c r="AI63" s="1"/>
      <c r="AJ63" s="1"/>
      <c r="AK63" s="1"/>
      <c r="AL63" s="1"/>
      <c r="AM63" s="1"/>
      <c r="AN63" s="1"/>
      <c r="AO63" s="1"/>
      <c r="AP63" s="1"/>
      <c r="AQ63" s="1"/>
    </row>
    <row r="64" spans="4:43" ht="12.75" customHeight="1">
      <c r="D64" s="60"/>
      <c r="G64" s="60"/>
      <c r="K64" s="188"/>
      <c r="L64" s="188"/>
      <c r="M64" s="188"/>
      <c r="N64" s="188"/>
      <c r="O64" s="188"/>
      <c r="P64" s="188"/>
      <c r="Q64" s="188"/>
      <c r="W64" s="60"/>
      <c r="X64" s="1"/>
      <c r="Y64" s="1"/>
      <c r="Z64" s="1"/>
      <c r="AA64" s="1"/>
      <c r="AB64" s="1"/>
      <c r="AC64" s="1"/>
      <c r="AD64" s="1"/>
      <c r="AE64" s="1"/>
      <c r="AF64" s="1"/>
      <c r="AG64" s="1"/>
      <c r="AH64" s="1"/>
      <c r="AI64" s="1"/>
      <c r="AJ64" s="1"/>
      <c r="AK64" s="1"/>
      <c r="AL64" s="1"/>
      <c r="AM64" s="1"/>
      <c r="AN64" s="1"/>
      <c r="AO64" s="1"/>
      <c r="AP64" s="1"/>
      <c r="AQ64" s="1"/>
    </row>
    <row r="65" spans="4:43" ht="12.75" customHeight="1">
      <c r="D65" s="60"/>
      <c r="G65" s="60"/>
      <c r="K65" s="188"/>
      <c r="L65" s="188"/>
      <c r="M65" s="188"/>
      <c r="N65" s="188"/>
      <c r="O65" s="188"/>
      <c r="P65" s="188"/>
      <c r="Q65" s="188"/>
      <c r="W65" s="60"/>
      <c r="X65" s="1"/>
      <c r="Y65" s="1"/>
      <c r="Z65" s="1"/>
      <c r="AA65" s="1"/>
      <c r="AB65" s="1"/>
      <c r="AC65" s="1"/>
      <c r="AD65" s="1"/>
      <c r="AE65" s="1"/>
      <c r="AF65" s="1"/>
      <c r="AG65" s="1"/>
      <c r="AH65" s="1"/>
      <c r="AI65" s="1"/>
      <c r="AJ65" s="1"/>
      <c r="AK65" s="1"/>
      <c r="AL65" s="1"/>
      <c r="AM65" s="1"/>
      <c r="AN65" s="1"/>
      <c r="AO65" s="1"/>
      <c r="AP65" s="1"/>
      <c r="AQ65" s="1"/>
    </row>
    <row r="66" spans="4:43" ht="12.75" customHeight="1">
      <c r="D66" s="60"/>
      <c r="G66" s="60"/>
      <c r="K66" s="188"/>
      <c r="L66" s="188"/>
      <c r="M66" s="188"/>
      <c r="N66" s="188"/>
      <c r="O66" s="188"/>
      <c r="P66" s="188"/>
      <c r="Q66" s="188"/>
      <c r="W66" s="60"/>
      <c r="X66" s="1"/>
      <c r="Y66" s="1"/>
      <c r="Z66" s="1"/>
      <c r="AA66" s="1"/>
      <c r="AB66" s="1"/>
      <c r="AC66" s="1"/>
      <c r="AD66" s="1"/>
      <c r="AE66" s="1"/>
      <c r="AF66" s="1"/>
      <c r="AG66" s="1"/>
      <c r="AH66" s="1"/>
      <c r="AI66" s="1"/>
      <c r="AJ66" s="1"/>
      <c r="AK66" s="1"/>
      <c r="AL66" s="1"/>
      <c r="AM66" s="1"/>
      <c r="AN66" s="1"/>
      <c r="AO66" s="1"/>
      <c r="AP66" s="1"/>
      <c r="AQ66" s="1"/>
    </row>
    <row r="67" spans="4:43" ht="12.75" customHeight="1">
      <c r="D67" s="60"/>
      <c r="G67" s="60"/>
      <c r="K67" s="188"/>
      <c r="L67" s="188"/>
      <c r="M67" s="188"/>
      <c r="N67" s="188"/>
      <c r="O67" s="188"/>
      <c r="P67" s="188"/>
      <c r="Q67" s="188"/>
      <c r="W67" s="60"/>
      <c r="X67" s="1"/>
      <c r="Y67" s="1"/>
      <c r="Z67" s="1"/>
      <c r="AA67" s="1"/>
      <c r="AB67" s="1"/>
      <c r="AC67" s="1"/>
      <c r="AD67" s="1"/>
      <c r="AE67" s="1"/>
      <c r="AF67" s="1"/>
      <c r="AG67" s="1"/>
      <c r="AH67" s="1"/>
      <c r="AI67" s="1"/>
      <c r="AJ67" s="1"/>
      <c r="AK67" s="1"/>
      <c r="AL67" s="1"/>
      <c r="AM67" s="1"/>
      <c r="AN67" s="1"/>
      <c r="AO67" s="1"/>
      <c r="AP67" s="1"/>
      <c r="AQ67" s="1"/>
    </row>
    <row r="68" spans="4:43" ht="12.75" customHeight="1">
      <c r="D68" s="60"/>
      <c r="G68" s="60"/>
      <c r="K68" s="188"/>
      <c r="L68" s="188"/>
      <c r="M68" s="188"/>
      <c r="N68" s="188"/>
      <c r="O68" s="188"/>
      <c r="P68" s="188"/>
      <c r="Q68" s="188"/>
      <c r="W68" s="60"/>
      <c r="X68" s="1"/>
      <c r="Y68" s="1"/>
      <c r="Z68" s="1"/>
      <c r="AA68" s="1"/>
      <c r="AB68" s="1"/>
      <c r="AC68" s="1"/>
      <c r="AD68" s="1"/>
      <c r="AE68" s="1"/>
      <c r="AF68" s="1"/>
      <c r="AG68" s="1"/>
      <c r="AH68" s="1"/>
      <c r="AI68" s="1"/>
      <c r="AJ68" s="1"/>
      <c r="AK68" s="1"/>
      <c r="AL68" s="1"/>
      <c r="AM68" s="1"/>
      <c r="AN68" s="1"/>
      <c r="AO68" s="1"/>
      <c r="AP68" s="1"/>
      <c r="AQ68" s="1"/>
    </row>
    <row r="69" spans="4:43" ht="12.75" customHeight="1">
      <c r="D69" s="60"/>
      <c r="G69" s="60"/>
      <c r="K69" s="188"/>
      <c r="L69" s="188"/>
      <c r="M69" s="188"/>
      <c r="N69" s="188"/>
      <c r="O69" s="188"/>
      <c r="P69" s="188"/>
      <c r="Q69" s="188"/>
      <c r="W69" s="60"/>
      <c r="X69" s="1"/>
      <c r="Y69" s="1"/>
      <c r="Z69" s="1"/>
      <c r="AA69" s="1"/>
      <c r="AB69" s="1"/>
      <c r="AC69" s="1"/>
      <c r="AD69" s="1"/>
      <c r="AE69" s="1"/>
      <c r="AF69" s="1"/>
      <c r="AG69" s="1"/>
      <c r="AH69" s="1"/>
      <c r="AI69" s="1"/>
      <c r="AJ69" s="1"/>
      <c r="AK69" s="1"/>
      <c r="AL69" s="1"/>
      <c r="AM69" s="1"/>
      <c r="AN69" s="1"/>
      <c r="AO69" s="1"/>
      <c r="AP69" s="1"/>
      <c r="AQ69" s="1"/>
    </row>
    <row r="70" spans="4:43" ht="12.75" customHeight="1">
      <c r="D70" s="60"/>
      <c r="G70" s="60"/>
      <c r="K70" s="188"/>
      <c r="L70" s="188"/>
      <c r="M70" s="188"/>
      <c r="N70" s="188"/>
      <c r="O70" s="188"/>
      <c r="P70" s="188"/>
      <c r="Q70" s="188"/>
      <c r="W70" s="60"/>
      <c r="X70" s="1"/>
      <c r="Y70" s="1"/>
      <c r="Z70" s="1"/>
      <c r="AA70" s="1"/>
      <c r="AB70" s="1"/>
      <c r="AC70" s="1"/>
      <c r="AD70" s="1"/>
      <c r="AE70" s="1"/>
      <c r="AF70" s="1"/>
      <c r="AG70" s="1"/>
      <c r="AH70" s="1"/>
      <c r="AI70" s="1"/>
      <c r="AJ70" s="1"/>
      <c r="AK70" s="1"/>
      <c r="AL70" s="1"/>
      <c r="AM70" s="1"/>
      <c r="AN70" s="1"/>
      <c r="AO70" s="1"/>
      <c r="AP70" s="1"/>
      <c r="AQ70" s="1"/>
    </row>
    <row r="71" spans="4:43" ht="12.75" customHeight="1">
      <c r="D71" s="60"/>
      <c r="G71" s="60"/>
      <c r="K71" s="188"/>
      <c r="L71" s="188"/>
      <c r="M71" s="188"/>
      <c r="N71" s="188"/>
      <c r="O71" s="188"/>
      <c r="P71" s="188"/>
      <c r="Q71" s="188"/>
      <c r="W71" s="60"/>
      <c r="X71" s="1"/>
      <c r="Y71" s="1"/>
      <c r="Z71" s="1"/>
      <c r="AA71" s="1"/>
      <c r="AB71" s="1"/>
      <c r="AC71" s="1"/>
      <c r="AD71" s="1"/>
      <c r="AE71" s="1"/>
      <c r="AF71" s="1"/>
      <c r="AG71" s="1"/>
      <c r="AH71" s="1"/>
      <c r="AI71" s="1"/>
      <c r="AJ71" s="1"/>
      <c r="AK71" s="1"/>
      <c r="AL71" s="1"/>
      <c r="AM71" s="1"/>
      <c r="AN71" s="1"/>
      <c r="AO71" s="1"/>
      <c r="AP71" s="1"/>
      <c r="AQ71" s="1"/>
    </row>
    <row r="72" spans="4:43" ht="12.75" customHeight="1">
      <c r="D72" s="60"/>
      <c r="G72" s="60"/>
      <c r="K72" s="188"/>
      <c r="L72" s="188"/>
      <c r="M72" s="188"/>
      <c r="N72" s="188"/>
      <c r="O72" s="188"/>
      <c r="P72" s="188"/>
      <c r="Q72" s="188"/>
      <c r="W72" s="60"/>
      <c r="X72" s="1"/>
      <c r="Y72" s="1"/>
      <c r="Z72" s="1"/>
      <c r="AA72" s="1"/>
      <c r="AB72" s="1"/>
      <c r="AC72" s="1"/>
      <c r="AD72" s="1"/>
      <c r="AE72" s="1"/>
      <c r="AF72" s="1"/>
      <c r="AG72" s="1"/>
      <c r="AH72" s="1"/>
      <c r="AI72" s="1"/>
      <c r="AJ72" s="1"/>
      <c r="AK72" s="1"/>
      <c r="AL72" s="1"/>
      <c r="AM72" s="1"/>
      <c r="AN72" s="1"/>
      <c r="AO72" s="1"/>
      <c r="AP72" s="1"/>
      <c r="AQ72" s="1"/>
    </row>
    <row r="73" spans="4:43" ht="12.75" customHeight="1">
      <c r="D73" s="60"/>
      <c r="G73" s="60"/>
      <c r="K73" s="188"/>
      <c r="L73" s="188"/>
      <c r="M73" s="188"/>
      <c r="N73" s="188"/>
      <c r="O73" s="188"/>
      <c r="P73" s="188"/>
      <c r="Q73" s="188"/>
      <c r="W73" s="60"/>
      <c r="X73" s="1"/>
      <c r="Y73" s="1"/>
      <c r="Z73" s="1"/>
      <c r="AA73" s="1"/>
      <c r="AB73" s="1"/>
      <c r="AC73" s="1"/>
      <c r="AD73" s="1"/>
      <c r="AE73" s="1"/>
      <c r="AF73" s="1"/>
      <c r="AG73" s="1"/>
      <c r="AH73" s="1"/>
      <c r="AI73" s="1"/>
      <c r="AJ73" s="1"/>
      <c r="AK73" s="1"/>
      <c r="AL73" s="1"/>
      <c r="AM73" s="1"/>
      <c r="AN73" s="1"/>
      <c r="AO73" s="1"/>
      <c r="AP73" s="1"/>
      <c r="AQ73" s="1"/>
    </row>
    <row r="74" spans="4:43" ht="12.75" customHeight="1">
      <c r="D74" s="60"/>
      <c r="G74" s="60"/>
      <c r="K74" s="188"/>
      <c r="L74" s="188"/>
      <c r="M74" s="188"/>
      <c r="N74" s="188"/>
      <c r="O74" s="188"/>
      <c r="P74" s="188"/>
      <c r="Q74" s="188"/>
      <c r="W74" s="60"/>
      <c r="X74" s="1"/>
      <c r="Y74" s="1"/>
      <c r="Z74" s="1"/>
      <c r="AA74" s="1"/>
      <c r="AB74" s="1"/>
      <c r="AC74" s="1"/>
      <c r="AD74" s="1"/>
      <c r="AE74" s="1"/>
      <c r="AF74" s="1"/>
      <c r="AG74" s="1"/>
      <c r="AH74" s="1"/>
      <c r="AI74" s="1"/>
      <c r="AJ74" s="1"/>
      <c r="AK74" s="1"/>
      <c r="AL74" s="1"/>
      <c r="AM74" s="1"/>
      <c r="AN74" s="1"/>
      <c r="AO74" s="1"/>
      <c r="AP74" s="1"/>
      <c r="AQ74" s="1"/>
    </row>
    <row r="75" spans="4:43" ht="12.75" customHeight="1">
      <c r="D75" s="60"/>
      <c r="G75" s="60"/>
      <c r="K75" s="188"/>
      <c r="L75" s="188"/>
      <c r="M75" s="188"/>
      <c r="N75" s="188"/>
      <c r="O75" s="188"/>
      <c r="P75" s="188"/>
      <c r="Q75" s="188"/>
      <c r="W75" s="60"/>
      <c r="X75" s="1"/>
      <c r="Y75" s="1"/>
      <c r="Z75" s="1"/>
      <c r="AA75" s="1"/>
      <c r="AB75" s="1"/>
      <c r="AC75" s="1"/>
      <c r="AD75" s="1"/>
      <c r="AE75" s="1"/>
      <c r="AF75" s="1"/>
      <c r="AG75" s="1"/>
      <c r="AH75" s="1"/>
      <c r="AI75" s="1"/>
      <c r="AJ75" s="1"/>
      <c r="AK75" s="1"/>
      <c r="AL75" s="1"/>
      <c r="AM75" s="1"/>
      <c r="AN75" s="1"/>
      <c r="AO75" s="1"/>
      <c r="AP75" s="1"/>
      <c r="AQ75" s="1"/>
    </row>
    <row r="76" spans="4:43" ht="12.75" customHeight="1">
      <c r="D76" s="60"/>
      <c r="G76" s="60"/>
      <c r="K76" s="188"/>
      <c r="L76" s="188"/>
      <c r="M76" s="188"/>
      <c r="N76" s="188"/>
      <c r="O76" s="188"/>
      <c r="P76" s="188"/>
      <c r="Q76" s="188"/>
      <c r="W76" s="60"/>
      <c r="X76" s="1"/>
      <c r="Y76" s="1"/>
      <c r="Z76" s="1"/>
      <c r="AA76" s="1"/>
      <c r="AB76" s="1"/>
      <c r="AC76" s="1"/>
      <c r="AD76" s="1"/>
      <c r="AE76" s="1"/>
      <c r="AF76" s="1"/>
      <c r="AG76" s="1"/>
      <c r="AH76" s="1"/>
      <c r="AI76" s="1"/>
      <c r="AJ76" s="1"/>
      <c r="AK76" s="1"/>
      <c r="AL76" s="1"/>
      <c r="AM76" s="1"/>
      <c r="AN76" s="1"/>
      <c r="AO76" s="1"/>
      <c r="AP76" s="1"/>
      <c r="AQ76" s="1"/>
    </row>
    <row r="77" spans="4:43" ht="12.75" customHeight="1">
      <c r="D77" s="60"/>
      <c r="G77" s="60"/>
      <c r="K77" s="188"/>
      <c r="L77" s="188"/>
      <c r="M77" s="188"/>
      <c r="N77" s="188"/>
      <c r="O77" s="188"/>
      <c r="P77" s="188"/>
      <c r="Q77" s="188"/>
      <c r="W77" s="60"/>
      <c r="X77" s="1"/>
      <c r="Y77" s="1"/>
      <c r="Z77" s="1"/>
      <c r="AA77" s="1"/>
      <c r="AB77" s="1"/>
      <c r="AC77" s="1"/>
      <c r="AD77" s="1"/>
      <c r="AE77" s="1"/>
      <c r="AF77" s="1"/>
      <c r="AG77" s="1"/>
      <c r="AH77" s="1"/>
      <c r="AI77" s="1"/>
      <c r="AJ77" s="1"/>
      <c r="AK77" s="1"/>
      <c r="AL77" s="1"/>
      <c r="AM77" s="1"/>
      <c r="AN77" s="1"/>
      <c r="AO77" s="1"/>
      <c r="AP77" s="1"/>
      <c r="AQ77" s="1"/>
    </row>
    <row r="78" spans="4:43" ht="12.75" customHeight="1">
      <c r="D78" s="60"/>
      <c r="G78" s="60"/>
      <c r="K78" s="188"/>
      <c r="L78" s="188"/>
      <c r="M78" s="188"/>
      <c r="N78" s="188"/>
      <c r="O78" s="188"/>
      <c r="P78" s="188"/>
      <c r="Q78" s="188"/>
      <c r="W78" s="60"/>
      <c r="X78" s="1"/>
      <c r="Y78" s="1"/>
      <c r="Z78" s="1"/>
      <c r="AA78" s="1"/>
      <c r="AB78" s="1"/>
      <c r="AC78" s="1"/>
      <c r="AD78" s="1"/>
      <c r="AE78" s="1"/>
      <c r="AF78" s="1"/>
      <c r="AG78" s="1"/>
      <c r="AH78" s="1"/>
      <c r="AI78" s="1"/>
      <c r="AJ78" s="1"/>
      <c r="AK78" s="1"/>
      <c r="AL78" s="1"/>
      <c r="AM78" s="1"/>
      <c r="AN78" s="1"/>
      <c r="AO78" s="1"/>
      <c r="AP78" s="1"/>
      <c r="AQ78" s="1"/>
    </row>
    <row r="79" spans="4:43" ht="12.75" customHeight="1">
      <c r="D79" s="60"/>
      <c r="G79" s="60"/>
      <c r="K79" s="188"/>
      <c r="L79" s="188"/>
      <c r="M79" s="188"/>
      <c r="N79" s="188"/>
      <c r="O79" s="188"/>
      <c r="P79" s="188"/>
      <c r="Q79" s="188"/>
      <c r="W79" s="60"/>
      <c r="X79" s="1"/>
      <c r="Y79" s="1"/>
      <c r="Z79" s="1"/>
      <c r="AA79" s="1"/>
      <c r="AB79" s="1"/>
      <c r="AC79" s="1"/>
      <c r="AD79" s="1"/>
      <c r="AE79" s="1"/>
      <c r="AF79" s="1"/>
      <c r="AG79" s="1"/>
      <c r="AH79" s="1"/>
      <c r="AI79" s="1"/>
      <c r="AJ79" s="1"/>
      <c r="AK79" s="1"/>
      <c r="AL79" s="1"/>
      <c r="AM79" s="1"/>
      <c r="AN79" s="1"/>
      <c r="AO79" s="1"/>
      <c r="AP79" s="1"/>
      <c r="AQ79" s="1"/>
    </row>
    <row r="80" spans="4:43" ht="12.75" customHeight="1">
      <c r="D80" s="60"/>
      <c r="G80" s="60"/>
      <c r="K80" s="188"/>
      <c r="L80" s="188"/>
      <c r="M80" s="188"/>
      <c r="N80" s="188"/>
      <c r="O80" s="188"/>
      <c r="P80" s="188"/>
      <c r="Q80" s="188"/>
      <c r="W80" s="60"/>
      <c r="X80" s="1"/>
      <c r="Y80" s="1"/>
      <c r="Z80" s="1"/>
      <c r="AA80" s="1"/>
      <c r="AB80" s="1"/>
      <c r="AC80" s="1"/>
      <c r="AD80" s="1"/>
      <c r="AE80" s="1"/>
      <c r="AF80" s="1"/>
      <c r="AG80" s="1"/>
      <c r="AH80" s="1"/>
      <c r="AI80" s="1"/>
      <c r="AJ80" s="1"/>
      <c r="AK80" s="1"/>
      <c r="AL80" s="1"/>
      <c r="AM80" s="1"/>
      <c r="AN80" s="1"/>
      <c r="AO80" s="1"/>
      <c r="AP80" s="1"/>
      <c r="AQ80" s="1"/>
    </row>
    <row r="81" spans="4:43" ht="12.75" customHeight="1">
      <c r="D81" s="60"/>
      <c r="G81" s="60"/>
      <c r="K81" s="188"/>
      <c r="L81" s="188"/>
      <c r="M81" s="188"/>
      <c r="N81" s="188"/>
      <c r="O81" s="188"/>
      <c r="P81" s="188"/>
      <c r="Q81" s="188"/>
      <c r="W81" s="60"/>
      <c r="X81" s="1"/>
      <c r="Y81" s="1"/>
      <c r="Z81" s="1"/>
      <c r="AA81" s="1"/>
      <c r="AB81" s="1"/>
      <c r="AC81" s="1"/>
      <c r="AD81" s="1"/>
      <c r="AE81" s="1"/>
      <c r="AF81" s="1"/>
      <c r="AG81" s="1"/>
      <c r="AH81" s="1"/>
      <c r="AI81" s="1"/>
      <c r="AJ81" s="1"/>
      <c r="AK81" s="1"/>
      <c r="AL81" s="1"/>
      <c r="AM81" s="1"/>
      <c r="AN81" s="1"/>
      <c r="AO81" s="1"/>
      <c r="AP81" s="1"/>
      <c r="AQ81" s="1"/>
    </row>
    <row r="82" spans="4:43" ht="12.75" customHeight="1">
      <c r="D82" s="60"/>
      <c r="G82" s="60"/>
      <c r="K82" s="188"/>
      <c r="L82" s="188"/>
      <c r="M82" s="188"/>
      <c r="N82" s="188"/>
      <c r="O82" s="188"/>
      <c r="P82" s="188"/>
      <c r="Q82" s="188"/>
      <c r="W82" s="60"/>
      <c r="X82" s="1"/>
      <c r="Y82" s="1"/>
      <c r="Z82" s="1"/>
      <c r="AA82" s="1"/>
      <c r="AB82" s="1"/>
      <c r="AC82" s="1"/>
      <c r="AD82" s="1"/>
      <c r="AE82" s="1"/>
      <c r="AF82" s="1"/>
      <c r="AG82" s="1"/>
      <c r="AH82" s="1"/>
      <c r="AI82" s="1"/>
      <c r="AJ82" s="1"/>
      <c r="AK82" s="1"/>
      <c r="AL82" s="1"/>
      <c r="AM82" s="1"/>
      <c r="AN82" s="1"/>
      <c r="AO82" s="1"/>
      <c r="AP82" s="1"/>
      <c r="AQ82" s="1"/>
    </row>
    <row r="83" spans="4:43" ht="12.75" customHeight="1">
      <c r="D83" s="60"/>
      <c r="G83" s="60"/>
      <c r="K83" s="188"/>
      <c r="L83" s="188"/>
      <c r="M83" s="188"/>
      <c r="N83" s="188"/>
      <c r="O83" s="188"/>
      <c r="P83" s="188"/>
      <c r="Q83" s="188"/>
      <c r="W83" s="60"/>
      <c r="X83" s="1"/>
      <c r="Y83" s="1"/>
      <c r="Z83" s="1"/>
      <c r="AA83" s="1"/>
      <c r="AB83" s="1"/>
      <c r="AC83" s="1"/>
      <c r="AD83" s="1"/>
      <c r="AE83" s="1"/>
      <c r="AF83" s="1"/>
      <c r="AG83" s="1"/>
      <c r="AH83" s="1"/>
      <c r="AI83" s="1"/>
      <c r="AJ83" s="1"/>
      <c r="AK83" s="1"/>
      <c r="AL83" s="1"/>
      <c r="AM83" s="1"/>
      <c r="AN83" s="1"/>
      <c r="AO83" s="1"/>
      <c r="AP83" s="1"/>
      <c r="AQ83" s="1"/>
    </row>
    <row r="84" spans="4:43" ht="12.75" customHeight="1">
      <c r="D84" s="60"/>
      <c r="G84" s="60"/>
      <c r="K84" s="188"/>
      <c r="L84" s="188"/>
      <c r="M84" s="188"/>
      <c r="N84" s="188"/>
      <c r="O84" s="188"/>
      <c r="P84" s="188"/>
      <c r="Q84" s="188"/>
      <c r="W84" s="60"/>
      <c r="X84" s="1"/>
      <c r="Y84" s="1"/>
      <c r="Z84" s="1"/>
      <c r="AA84" s="1"/>
      <c r="AB84" s="1"/>
      <c r="AC84" s="1"/>
      <c r="AD84" s="1"/>
      <c r="AE84" s="1"/>
      <c r="AF84" s="1"/>
      <c r="AG84" s="1"/>
      <c r="AH84" s="1"/>
      <c r="AI84" s="1"/>
      <c r="AJ84" s="1"/>
      <c r="AK84" s="1"/>
      <c r="AL84" s="1"/>
      <c r="AM84" s="1"/>
      <c r="AN84" s="1"/>
      <c r="AO84" s="1"/>
      <c r="AP84" s="1"/>
      <c r="AQ84" s="1"/>
    </row>
    <row r="85" spans="4:43" ht="12.75" customHeight="1">
      <c r="D85" s="60"/>
      <c r="G85" s="60"/>
      <c r="K85" s="188"/>
      <c r="L85" s="188"/>
      <c r="M85" s="188"/>
      <c r="N85" s="188"/>
      <c r="O85" s="188"/>
      <c r="P85" s="188"/>
      <c r="Q85" s="188"/>
      <c r="W85" s="60"/>
      <c r="X85" s="1"/>
      <c r="Y85" s="1"/>
      <c r="Z85" s="1"/>
      <c r="AA85" s="1"/>
      <c r="AB85" s="1"/>
      <c r="AC85" s="1"/>
      <c r="AD85" s="1"/>
      <c r="AE85" s="1"/>
      <c r="AF85" s="1"/>
      <c r="AG85" s="1"/>
      <c r="AH85" s="1"/>
      <c r="AI85" s="1"/>
      <c r="AJ85" s="1"/>
      <c r="AK85" s="1"/>
      <c r="AL85" s="1"/>
      <c r="AM85" s="1"/>
      <c r="AN85" s="1"/>
      <c r="AO85" s="1"/>
      <c r="AP85" s="1"/>
      <c r="AQ85" s="1"/>
    </row>
    <row r="86" spans="4:43" ht="12.75" customHeight="1">
      <c r="D86" s="60"/>
      <c r="G86" s="60"/>
      <c r="K86" s="188"/>
      <c r="L86" s="188"/>
      <c r="M86" s="188"/>
      <c r="N86" s="188"/>
      <c r="O86" s="188"/>
      <c r="P86" s="188"/>
      <c r="Q86" s="188"/>
      <c r="W86" s="60"/>
      <c r="X86" s="1"/>
      <c r="Y86" s="1"/>
      <c r="Z86" s="1"/>
      <c r="AA86" s="1"/>
      <c r="AB86" s="1"/>
      <c r="AC86" s="1"/>
      <c r="AD86" s="1"/>
      <c r="AE86" s="1"/>
      <c r="AF86" s="1"/>
      <c r="AG86" s="1"/>
      <c r="AH86" s="1"/>
      <c r="AI86" s="1"/>
      <c r="AJ86" s="1"/>
      <c r="AK86" s="1"/>
      <c r="AL86" s="1"/>
      <c r="AM86" s="1"/>
      <c r="AN86" s="1"/>
      <c r="AO86" s="1"/>
      <c r="AP86" s="1"/>
      <c r="AQ86" s="1"/>
    </row>
    <row r="87" spans="4:43" ht="12.75" customHeight="1">
      <c r="D87" s="60"/>
      <c r="G87" s="60"/>
      <c r="K87" s="188"/>
      <c r="L87" s="188"/>
      <c r="M87" s="188"/>
      <c r="N87" s="188"/>
      <c r="O87" s="188"/>
      <c r="P87" s="188"/>
      <c r="Q87" s="188"/>
      <c r="W87" s="60"/>
      <c r="X87" s="1"/>
      <c r="Y87" s="1"/>
      <c r="Z87" s="1"/>
      <c r="AA87" s="1"/>
      <c r="AB87" s="1"/>
      <c r="AC87" s="1"/>
      <c r="AD87" s="1"/>
      <c r="AE87" s="1"/>
      <c r="AF87" s="1"/>
      <c r="AG87" s="1"/>
      <c r="AH87" s="1"/>
      <c r="AI87" s="1"/>
      <c r="AJ87" s="1"/>
      <c r="AK87" s="1"/>
      <c r="AL87" s="1"/>
      <c r="AM87" s="1"/>
      <c r="AN87" s="1"/>
      <c r="AO87" s="1"/>
      <c r="AP87" s="1"/>
      <c r="AQ87" s="1"/>
    </row>
    <row r="88" spans="4:43" ht="12.75" customHeight="1">
      <c r="D88" s="60"/>
      <c r="G88" s="60"/>
      <c r="K88" s="188"/>
      <c r="L88" s="188"/>
      <c r="M88" s="188"/>
      <c r="N88" s="188"/>
      <c r="O88" s="188"/>
      <c r="P88" s="188"/>
      <c r="Q88" s="188"/>
      <c r="W88" s="60"/>
      <c r="X88" s="1"/>
      <c r="Y88" s="1"/>
      <c r="Z88" s="1"/>
      <c r="AA88" s="1"/>
      <c r="AB88" s="1"/>
      <c r="AC88" s="1"/>
      <c r="AD88" s="1"/>
      <c r="AE88" s="1"/>
      <c r="AF88" s="1"/>
      <c r="AG88" s="1"/>
      <c r="AH88" s="1"/>
      <c r="AI88" s="1"/>
      <c r="AJ88" s="1"/>
      <c r="AK88" s="1"/>
      <c r="AL88" s="1"/>
      <c r="AM88" s="1"/>
      <c r="AN88" s="1"/>
      <c r="AO88" s="1"/>
      <c r="AP88" s="1"/>
      <c r="AQ88" s="1"/>
    </row>
    <row r="89" spans="4:43" ht="12.75" customHeight="1">
      <c r="D89" s="60"/>
      <c r="G89" s="60"/>
      <c r="K89" s="188"/>
      <c r="L89" s="188"/>
      <c r="M89" s="188"/>
      <c r="N89" s="188"/>
      <c r="O89" s="188"/>
      <c r="P89" s="188"/>
      <c r="Q89" s="188"/>
      <c r="W89" s="60"/>
      <c r="X89" s="1"/>
      <c r="Y89" s="1"/>
      <c r="Z89" s="1"/>
      <c r="AA89" s="1"/>
      <c r="AB89" s="1"/>
      <c r="AC89" s="1"/>
      <c r="AD89" s="1"/>
      <c r="AE89" s="1"/>
      <c r="AF89" s="1"/>
      <c r="AG89" s="1"/>
      <c r="AH89" s="1"/>
      <c r="AI89" s="1"/>
      <c r="AJ89" s="1"/>
      <c r="AK89" s="1"/>
      <c r="AL89" s="1"/>
      <c r="AM89" s="1"/>
      <c r="AN89" s="1"/>
      <c r="AO89" s="1"/>
      <c r="AP89" s="1"/>
      <c r="AQ89" s="1"/>
    </row>
    <row r="90" spans="4:43" ht="12.75" customHeight="1">
      <c r="D90" s="60"/>
      <c r="G90" s="60"/>
      <c r="K90" s="188"/>
      <c r="L90" s="188"/>
      <c r="M90" s="188"/>
      <c r="N90" s="188"/>
      <c r="O90" s="188"/>
      <c r="P90" s="188"/>
      <c r="Q90" s="188"/>
      <c r="W90" s="60"/>
      <c r="X90" s="1"/>
      <c r="Y90" s="1"/>
      <c r="Z90" s="1"/>
      <c r="AA90" s="1"/>
      <c r="AB90" s="1"/>
      <c r="AC90" s="1"/>
      <c r="AD90" s="1"/>
      <c r="AE90" s="1"/>
      <c r="AF90" s="1"/>
      <c r="AG90" s="1"/>
      <c r="AH90" s="1"/>
      <c r="AI90" s="1"/>
      <c r="AJ90" s="1"/>
      <c r="AK90" s="1"/>
      <c r="AL90" s="1"/>
      <c r="AM90" s="1"/>
      <c r="AN90" s="1"/>
      <c r="AO90" s="1"/>
      <c r="AP90" s="1"/>
      <c r="AQ90" s="1"/>
    </row>
    <row r="91" spans="4:43" ht="12.75" customHeight="1">
      <c r="D91" s="60"/>
      <c r="G91" s="60"/>
      <c r="K91" s="188"/>
      <c r="L91" s="188"/>
      <c r="M91" s="188"/>
      <c r="N91" s="188"/>
      <c r="O91" s="188"/>
      <c r="P91" s="188"/>
      <c r="Q91" s="188"/>
      <c r="W91" s="60"/>
      <c r="X91" s="1"/>
      <c r="Y91" s="1"/>
      <c r="Z91" s="1"/>
      <c r="AA91" s="1"/>
      <c r="AB91" s="1"/>
      <c r="AC91" s="1"/>
      <c r="AD91" s="1"/>
      <c r="AE91" s="1"/>
      <c r="AF91" s="1"/>
      <c r="AG91" s="1"/>
      <c r="AH91" s="1"/>
      <c r="AI91" s="1"/>
      <c r="AJ91" s="1"/>
      <c r="AK91" s="1"/>
      <c r="AL91" s="1"/>
      <c r="AM91" s="1"/>
      <c r="AN91" s="1"/>
      <c r="AO91" s="1"/>
      <c r="AP91" s="1"/>
      <c r="AQ91" s="1"/>
    </row>
    <row r="92" spans="4:43" ht="12.75" customHeight="1">
      <c r="D92" s="60"/>
      <c r="G92" s="60"/>
      <c r="K92" s="188"/>
      <c r="L92" s="188"/>
      <c r="M92" s="188"/>
      <c r="N92" s="188"/>
      <c r="O92" s="188"/>
      <c r="P92" s="188"/>
      <c r="Q92" s="188"/>
      <c r="W92" s="60"/>
      <c r="X92" s="1"/>
      <c r="Y92" s="1"/>
      <c r="Z92" s="1"/>
      <c r="AA92" s="1"/>
      <c r="AB92" s="1"/>
      <c r="AC92" s="1"/>
      <c r="AD92" s="1"/>
      <c r="AE92" s="1"/>
      <c r="AF92" s="1"/>
      <c r="AG92" s="1"/>
      <c r="AH92" s="1"/>
      <c r="AI92" s="1"/>
      <c r="AJ92" s="1"/>
      <c r="AK92" s="1"/>
      <c r="AL92" s="1"/>
      <c r="AM92" s="1"/>
      <c r="AN92" s="1"/>
      <c r="AO92" s="1"/>
      <c r="AP92" s="1"/>
      <c r="AQ92" s="1"/>
    </row>
    <row r="93" spans="4:43" ht="12.75" customHeight="1">
      <c r="D93" s="60"/>
      <c r="G93" s="60"/>
      <c r="K93" s="188"/>
      <c r="L93" s="188"/>
      <c r="M93" s="188"/>
      <c r="N93" s="188"/>
      <c r="O93" s="188"/>
      <c r="P93" s="188"/>
      <c r="Q93" s="188"/>
      <c r="W93" s="60"/>
      <c r="X93" s="1"/>
      <c r="Y93" s="1"/>
      <c r="Z93" s="1"/>
      <c r="AA93" s="1"/>
      <c r="AB93" s="1"/>
      <c r="AC93" s="1"/>
      <c r="AD93" s="1"/>
      <c r="AE93" s="1"/>
      <c r="AF93" s="1"/>
      <c r="AG93" s="1"/>
      <c r="AH93" s="1"/>
      <c r="AI93" s="1"/>
      <c r="AJ93" s="1"/>
      <c r="AK93" s="1"/>
      <c r="AL93" s="1"/>
      <c r="AM93" s="1"/>
      <c r="AN93" s="1"/>
      <c r="AO93" s="1"/>
      <c r="AP93" s="1"/>
      <c r="AQ93" s="1"/>
    </row>
    <row r="94" spans="4:43" ht="12.75" customHeight="1">
      <c r="D94" s="60"/>
      <c r="G94" s="60"/>
      <c r="K94" s="188"/>
      <c r="L94" s="188"/>
      <c r="M94" s="188"/>
      <c r="N94" s="188"/>
      <c r="O94" s="188"/>
      <c r="P94" s="188"/>
      <c r="Q94" s="188"/>
      <c r="W94" s="60"/>
      <c r="X94" s="1"/>
      <c r="Y94" s="1"/>
      <c r="Z94" s="1"/>
      <c r="AA94" s="1"/>
      <c r="AB94" s="1"/>
      <c r="AC94" s="1"/>
      <c r="AD94" s="1"/>
      <c r="AE94" s="1"/>
      <c r="AF94" s="1"/>
      <c r="AG94" s="1"/>
      <c r="AH94" s="1"/>
      <c r="AI94" s="1"/>
      <c r="AJ94" s="1"/>
      <c r="AK94" s="1"/>
      <c r="AL94" s="1"/>
      <c r="AM94" s="1"/>
      <c r="AN94" s="1"/>
      <c r="AO94" s="1"/>
      <c r="AP94" s="1"/>
      <c r="AQ94" s="1"/>
    </row>
    <row r="95" spans="4:43" ht="12.75" customHeight="1">
      <c r="D95" s="60"/>
      <c r="G95" s="60"/>
      <c r="K95" s="188"/>
      <c r="L95" s="188"/>
      <c r="M95" s="188"/>
      <c r="N95" s="188"/>
      <c r="O95" s="188"/>
      <c r="P95" s="188"/>
      <c r="Q95" s="188"/>
      <c r="W95" s="60"/>
      <c r="X95" s="1"/>
      <c r="Y95" s="1"/>
      <c r="Z95" s="1"/>
      <c r="AA95" s="1"/>
      <c r="AB95" s="1"/>
      <c r="AC95" s="1"/>
      <c r="AD95" s="1"/>
      <c r="AE95" s="1"/>
      <c r="AF95" s="1"/>
      <c r="AG95" s="1"/>
      <c r="AH95" s="1"/>
      <c r="AI95" s="1"/>
      <c r="AJ95" s="1"/>
      <c r="AK95" s="1"/>
      <c r="AL95" s="1"/>
      <c r="AM95" s="1"/>
      <c r="AN95" s="1"/>
      <c r="AO95" s="1"/>
      <c r="AP95" s="1"/>
      <c r="AQ95" s="1"/>
    </row>
    <row r="96" spans="4:43" ht="12.75" customHeight="1">
      <c r="D96" s="60"/>
      <c r="G96" s="60"/>
      <c r="K96" s="188"/>
      <c r="L96" s="188"/>
      <c r="M96" s="188"/>
      <c r="N96" s="188"/>
      <c r="O96" s="188"/>
      <c r="P96" s="188"/>
      <c r="Q96" s="188"/>
      <c r="W96" s="60"/>
      <c r="X96" s="1"/>
      <c r="Y96" s="1"/>
      <c r="Z96" s="1"/>
      <c r="AA96" s="1"/>
      <c r="AB96" s="1"/>
      <c r="AC96" s="1"/>
      <c r="AD96" s="1"/>
      <c r="AE96" s="1"/>
      <c r="AF96" s="1"/>
      <c r="AG96" s="1"/>
      <c r="AH96" s="1"/>
      <c r="AI96" s="1"/>
      <c r="AJ96" s="1"/>
      <c r="AK96" s="1"/>
      <c r="AL96" s="1"/>
      <c r="AM96" s="1"/>
      <c r="AN96" s="1"/>
      <c r="AO96" s="1"/>
      <c r="AP96" s="1"/>
      <c r="AQ96" s="1"/>
    </row>
    <row r="97" spans="4:43" ht="12.75" customHeight="1">
      <c r="D97" s="60"/>
      <c r="G97" s="60"/>
      <c r="K97" s="188"/>
      <c r="L97" s="188"/>
      <c r="M97" s="188"/>
      <c r="N97" s="188"/>
      <c r="O97" s="188"/>
      <c r="P97" s="188"/>
      <c r="Q97" s="188"/>
      <c r="W97" s="60"/>
      <c r="X97" s="1"/>
      <c r="Y97" s="1"/>
      <c r="Z97" s="1"/>
      <c r="AA97" s="1"/>
      <c r="AB97" s="1"/>
      <c r="AC97" s="1"/>
      <c r="AD97" s="1"/>
      <c r="AE97" s="1"/>
      <c r="AF97" s="1"/>
      <c r="AG97" s="1"/>
      <c r="AH97" s="1"/>
      <c r="AI97" s="1"/>
      <c r="AJ97" s="1"/>
      <c r="AK97" s="1"/>
      <c r="AL97" s="1"/>
      <c r="AM97" s="1"/>
      <c r="AN97" s="1"/>
      <c r="AO97" s="1"/>
      <c r="AP97" s="1"/>
      <c r="AQ97" s="1"/>
    </row>
    <row r="98" spans="4:43" ht="12.75" customHeight="1">
      <c r="D98" s="60"/>
      <c r="G98" s="60"/>
      <c r="K98" s="188"/>
      <c r="L98" s="188"/>
      <c r="M98" s="188"/>
      <c r="N98" s="188"/>
      <c r="O98" s="188"/>
      <c r="P98" s="188"/>
      <c r="Q98" s="188"/>
      <c r="W98" s="60"/>
      <c r="X98" s="1"/>
      <c r="Y98" s="1"/>
      <c r="Z98" s="1"/>
      <c r="AA98" s="1"/>
      <c r="AB98" s="1"/>
      <c r="AC98" s="1"/>
      <c r="AD98" s="1"/>
      <c r="AE98" s="1"/>
      <c r="AF98" s="1"/>
      <c r="AG98" s="1"/>
      <c r="AH98" s="1"/>
      <c r="AI98" s="1"/>
      <c r="AJ98" s="1"/>
      <c r="AK98" s="1"/>
      <c r="AL98" s="1"/>
      <c r="AM98" s="1"/>
      <c r="AN98" s="1"/>
      <c r="AO98" s="1"/>
      <c r="AP98" s="1"/>
      <c r="AQ98" s="1"/>
    </row>
    <row r="99" spans="4:43" ht="12.75" customHeight="1">
      <c r="D99" s="60"/>
      <c r="G99" s="60"/>
      <c r="K99" s="188"/>
      <c r="L99" s="188"/>
      <c r="M99" s="188"/>
      <c r="N99" s="188"/>
      <c r="O99" s="188"/>
      <c r="P99" s="188"/>
      <c r="Q99" s="188"/>
      <c r="W99" s="60"/>
      <c r="X99" s="1"/>
      <c r="Y99" s="1"/>
      <c r="Z99" s="1"/>
      <c r="AA99" s="1"/>
      <c r="AB99" s="1"/>
      <c r="AC99" s="1"/>
      <c r="AD99" s="1"/>
      <c r="AE99" s="1"/>
      <c r="AF99" s="1"/>
      <c r="AG99" s="1"/>
      <c r="AH99" s="1"/>
      <c r="AI99" s="1"/>
      <c r="AJ99" s="1"/>
      <c r="AK99" s="1"/>
      <c r="AL99" s="1"/>
      <c r="AM99" s="1"/>
      <c r="AN99" s="1"/>
      <c r="AO99" s="1"/>
      <c r="AP99" s="1"/>
      <c r="AQ99" s="1"/>
    </row>
    <row r="100" spans="4:43" ht="12.75" customHeight="1">
      <c r="D100" s="60"/>
      <c r="G100" s="60"/>
      <c r="K100" s="188"/>
      <c r="L100" s="188"/>
      <c r="M100" s="188"/>
      <c r="N100" s="188"/>
      <c r="O100" s="188"/>
      <c r="P100" s="188"/>
      <c r="Q100" s="188"/>
      <c r="W100" s="60"/>
      <c r="X100" s="1"/>
      <c r="Y100" s="1"/>
      <c r="Z100" s="1"/>
      <c r="AA100" s="1"/>
      <c r="AB100" s="1"/>
      <c r="AC100" s="1"/>
      <c r="AD100" s="1"/>
      <c r="AE100" s="1"/>
      <c r="AF100" s="1"/>
      <c r="AG100" s="1"/>
      <c r="AH100" s="1"/>
      <c r="AI100" s="1"/>
      <c r="AJ100" s="1"/>
      <c r="AK100" s="1"/>
      <c r="AL100" s="1"/>
      <c r="AM100" s="1"/>
      <c r="AN100" s="1"/>
      <c r="AO100" s="1"/>
      <c r="AP100" s="1"/>
      <c r="AQ100" s="1"/>
    </row>
    <row r="101" spans="4:43" ht="12.75" customHeight="1">
      <c r="D101" s="60"/>
      <c r="G101" s="60"/>
      <c r="K101" s="188"/>
      <c r="L101" s="188"/>
      <c r="M101" s="188"/>
      <c r="N101" s="188"/>
      <c r="O101" s="188"/>
      <c r="P101" s="188"/>
      <c r="Q101" s="188"/>
      <c r="W101" s="60"/>
      <c r="X101" s="1"/>
      <c r="Y101" s="1"/>
      <c r="Z101" s="1"/>
      <c r="AA101" s="1"/>
      <c r="AB101" s="1"/>
      <c r="AC101" s="1"/>
      <c r="AD101" s="1"/>
      <c r="AE101" s="1"/>
      <c r="AF101" s="1"/>
      <c r="AG101" s="1"/>
      <c r="AH101" s="1"/>
      <c r="AI101" s="1"/>
      <c r="AJ101" s="1"/>
      <c r="AK101" s="1"/>
      <c r="AL101" s="1"/>
      <c r="AM101" s="1"/>
      <c r="AN101" s="1"/>
      <c r="AO101" s="1"/>
      <c r="AP101" s="1"/>
      <c r="AQ101" s="1"/>
    </row>
    <row r="102" spans="4:43" ht="12.75" customHeight="1">
      <c r="D102" s="60"/>
      <c r="G102" s="60"/>
      <c r="K102" s="188"/>
      <c r="L102" s="188"/>
      <c r="M102" s="188"/>
      <c r="N102" s="188"/>
      <c r="O102" s="188"/>
      <c r="P102" s="188"/>
      <c r="Q102" s="188"/>
      <c r="W102" s="60"/>
      <c r="X102" s="1"/>
      <c r="Y102" s="1"/>
      <c r="Z102" s="1"/>
      <c r="AA102" s="1"/>
      <c r="AB102" s="1"/>
      <c r="AC102" s="1"/>
      <c r="AD102" s="1"/>
      <c r="AE102" s="1"/>
      <c r="AF102" s="1"/>
      <c r="AG102" s="1"/>
      <c r="AH102" s="1"/>
      <c r="AI102" s="1"/>
      <c r="AJ102" s="1"/>
      <c r="AK102" s="1"/>
      <c r="AL102" s="1"/>
      <c r="AM102" s="1"/>
      <c r="AN102" s="1"/>
      <c r="AO102" s="1"/>
      <c r="AP102" s="1"/>
      <c r="AQ102" s="1"/>
    </row>
    <row r="103" spans="4:43" ht="12.75" customHeight="1">
      <c r="D103" s="60"/>
      <c r="G103" s="60"/>
      <c r="K103" s="188"/>
      <c r="L103" s="188"/>
      <c r="M103" s="188"/>
      <c r="N103" s="188"/>
      <c r="O103" s="188"/>
      <c r="P103" s="188"/>
      <c r="Q103" s="188"/>
      <c r="W103" s="60"/>
      <c r="X103" s="1"/>
      <c r="Y103" s="1"/>
      <c r="Z103" s="1"/>
      <c r="AA103" s="1"/>
      <c r="AB103" s="1"/>
      <c r="AC103" s="1"/>
      <c r="AD103" s="1"/>
      <c r="AE103" s="1"/>
      <c r="AF103" s="1"/>
      <c r="AG103" s="1"/>
      <c r="AH103" s="1"/>
      <c r="AI103" s="1"/>
      <c r="AJ103" s="1"/>
      <c r="AK103" s="1"/>
      <c r="AL103" s="1"/>
      <c r="AM103" s="1"/>
      <c r="AN103" s="1"/>
      <c r="AO103" s="1"/>
      <c r="AP103" s="1"/>
      <c r="AQ103" s="1"/>
    </row>
    <row r="104" spans="4:43" ht="12.75" customHeight="1">
      <c r="D104" s="60"/>
      <c r="G104" s="60"/>
      <c r="K104" s="188"/>
      <c r="L104" s="188"/>
      <c r="M104" s="188"/>
      <c r="N104" s="188"/>
      <c r="O104" s="188"/>
      <c r="P104" s="188"/>
      <c r="Q104" s="188"/>
      <c r="W104" s="60"/>
      <c r="X104" s="1"/>
      <c r="Y104" s="1"/>
      <c r="Z104" s="1"/>
      <c r="AA104" s="1"/>
      <c r="AB104" s="1"/>
      <c r="AC104" s="1"/>
      <c r="AD104" s="1"/>
      <c r="AE104" s="1"/>
      <c r="AF104" s="1"/>
      <c r="AG104" s="1"/>
      <c r="AH104" s="1"/>
      <c r="AI104" s="1"/>
      <c r="AJ104" s="1"/>
      <c r="AK104" s="1"/>
      <c r="AL104" s="1"/>
      <c r="AM104" s="1"/>
      <c r="AN104" s="1"/>
      <c r="AO104" s="1"/>
      <c r="AP104" s="1"/>
      <c r="AQ104" s="1"/>
    </row>
    <row r="105" spans="4:43" ht="12.75" customHeight="1">
      <c r="D105" s="60"/>
      <c r="G105" s="60"/>
      <c r="K105" s="188"/>
      <c r="L105" s="188"/>
      <c r="M105" s="188"/>
      <c r="N105" s="188"/>
      <c r="O105" s="188"/>
      <c r="P105" s="188"/>
      <c r="Q105" s="188"/>
      <c r="W105" s="60"/>
      <c r="X105" s="1"/>
      <c r="Y105" s="1"/>
      <c r="Z105" s="1"/>
      <c r="AA105" s="1"/>
      <c r="AB105" s="1"/>
      <c r="AC105" s="1"/>
      <c r="AD105" s="1"/>
      <c r="AE105" s="1"/>
      <c r="AF105" s="1"/>
      <c r="AG105" s="1"/>
      <c r="AH105" s="1"/>
      <c r="AI105" s="1"/>
      <c r="AJ105" s="1"/>
      <c r="AK105" s="1"/>
      <c r="AL105" s="1"/>
      <c r="AM105" s="1"/>
      <c r="AN105" s="1"/>
      <c r="AO105" s="1"/>
      <c r="AP105" s="1"/>
      <c r="AQ105" s="1"/>
    </row>
    <row r="106" spans="4:43" ht="12.75" customHeight="1">
      <c r="D106" s="60"/>
      <c r="G106" s="60"/>
      <c r="K106" s="188"/>
      <c r="L106" s="188"/>
      <c r="M106" s="188"/>
      <c r="N106" s="188"/>
      <c r="O106" s="188"/>
      <c r="P106" s="188"/>
      <c r="Q106" s="188"/>
      <c r="W106" s="60"/>
      <c r="X106" s="1"/>
      <c r="Y106" s="1"/>
      <c r="Z106" s="1"/>
      <c r="AA106" s="1"/>
      <c r="AB106" s="1"/>
      <c r="AC106" s="1"/>
      <c r="AD106" s="1"/>
      <c r="AE106" s="1"/>
      <c r="AF106" s="1"/>
      <c r="AG106" s="1"/>
      <c r="AH106" s="1"/>
      <c r="AI106" s="1"/>
      <c r="AJ106" s="1"/>
      <c r="AK106" s="1"/>
      <c r="AL106" s="1"/>
      <c r="AM106" s="1"/>
      <c r="AN106" s="1"/>
      <c r="AO106" s="1"/>
      <c r="AP106" s="1"/>
      <c r="AQ106" s="1"/>
    </row>
    <row r="107" spans="4:43" ht="12.75" customHeight="1">
      <c r="D107" s="60"/>
      <c r="G107" s="60"/>
      <c r="K107" s="188"/>
      <c r="L107" s="188"/>
      <c r="M107" s="188"/>
      <c r="N107" s="188"/>
      <c r="O107" s="188"/>
      <c r="P107" s="188"/>
      <c r="Q107" s="188"/>
      <c r="W107" s="60"/>
      <c r="X107" s="1"/>
      <c r="Y107" s="1"/>
      <c r="Z107" s="1"/>
      <c r="AA107" s="1"/>
      <c r="AB107" s="1"/>
      <c r="AC107" s="1"/>
      <c r="AD107" s="1"/>
      <c r="AE107" s="1"/>
      <c r="AF107" s="1"/>
      <c r="AG107" s="1"/>
      <c r="AH107" s="1"/>
      <c r="AI107" s="1"/>
      <c r="AJ107" s="1"/>
      <c r="AK107" s="1"/>
      <c r="AL107" s="1"/>
      <c r="AM107" s="1"/>
      <c r="AN107" s="1"/>
      <c r="AO107" s="1"/>
      <c r="AP107" s="1"/>
      <c r="AQ107" s="1"/>
    </row>
    <row r="108" spans="4:43" ht="12.75" customHeight="1">
      <c r="D108" s="60"/>
      <c r="G108" s="60"/>
      <c r="K108" s="188"/>
      <c r="L108" s="188"/>
      <c r="M108" s="188"/>
      <c r="N108" s="188"/>
      <c r="O108" s="188"/>
      <c r="P108" s="188"/>
      <c r="Q108" s="188"/>
      <c r="W108" s="60"/>
      <c r="X108" s="1"/>
      <c r="Y108" s="1"/>
      <c r="Z108" s="1"/>
      <c r="AA108" s="1"/>
      <c r="AB108" s="1"/>
      <c r="AC108" s="1"/>
      <c r="AD108" s="1"/>
      <c r="AE108" s="1"/>
      <c r="AF108" s="1"/>
      <c r="AG108" s="1"/>
      <c r="AH108" s="1"/>
      <c r="AI108" s="1"/>
      <c r="AJ108" s="1"/>
      <c r="AK108" s="1"/>
      <c r="AL108" s="1"/>
      <c r="AM108" s="1"/>
      <c r="AN108" s="1"/>
      <c r="AO108" s="1"/>
      <c r="AP108" s="1"/>
      <c r="AQ108" s="1"/>
    </row>
    <row r="109" spans="4:43" ht="12.75" customHeight="1">
      <c r="D109" s="60"/>
      <c r="G109" s="60"/>
      <c r="K109" s="188"/>
      <c r="L109" s="188"/>
      <c r="M109" s="188"/>
      <c r="N109" s="188"/>
      <c r="O109" s="188"/>
      <c r="P109" s="188"/>
      <c r="Q109" s="188"/>
      <c r="W109" s="60"/>
      <c r="X109" s="1"/>
      <c r="Y109" s="1"/>
      <c r="Z109" s="1"/>
      <c r="AA109" s="1"/>
      <c r="AB109" s="1"/>
      <c r="AC109" s="1"/>
      <c r="AD109" s="1"/>
      <c r="AE109" s="1"/>
      <c r="AF109" s="1"/>
      <c r="AG109" s="1"/>
      <c r="AH109" s="1"/>
      <c r="AI109" s="1"/>
      <c r="AJ109" s="1"/>
      <c r="AK109" s="1"/>
      <c r="AL109" s="1"/>
      <c r="AM109" s="1"/>
      <c r="AN109" s="1"/>
      <c r="AO109" s="1"/>
      <c r="AP109" s="1"/>
      <c r="AQ109" s="1"/>
    </row>
    <row r="110" spans="4:43" ht="12.75" customHeight="1">
      <c r="D110" s="60"/>
      <c r="G110" s="60"/>
      <c r="K110" s="188"/>
      <c r="L110" s="188"/>
      <c r="M110" s="188"/>
      <c r="N110" s="188"/>
      <c r="O110" s="188"/>
      <c r="P110" s="188"/>
      <c r="Q110" s="188"/>
      <c r="W110" s="60"/>
      <c r="X110" s="1"/>
      <c r="Y110" s="1"/>
      <c r="Z110" s="1"/>
      <c r="AA110" s="1"/>
      <c r="AB110" s="1"/>
      <c r="AC110" s="1"/>
      <c r="AD110" s="1"/>
      <c r="AE110" s="1"/>
      <c r="AF110" s="1"/>
      <c r="AG110" s="1"/>
      <c r="AH110" s="1"/>
      <c r="AI110" s="1"/>
      <c r="AJ110" s="1"/>
      <c r="AK110" s="1"/>
      <c r="AL110" s="1"/>
      <c r="AM110" s="1"/>
      <c r="AN110" s="1"/>
      <c r="AO110" s="1"/>
      <c r="AP110" s="1"/>
      <c r="AQ110" s="1"/>
    </row>
    <row r="111" spans="4:43" ht="12.75" customHeight="1">
      <c r="D111" s="60"/>
      <c r="G111" s="60"/>
      <c r="K111" s="188"/>
      <c r="L111" s="188"/>
      <c r="M111" s="188"/>
      <c r="N111" s="188"/>
      <c r="O111" s="188"/>
      <c r="P111" s="188"/>
      <c r="Q111" s="188"/>
      <c r="W111" s="60"/>
      <c r="X111" s="1"/>
      <c r="Y111" s="1"/>
      <c r="Z111" s="1"/>
      <c r="AA111" s="1"/>
      <c r="AB111" s="1"/>
      <c r="AC111" s="1"/>
      <c r="AD111" s="1"/>
      <c r="AE111" s="1"/>
      <c r="AF111" s="1"/>
      <c r="AG111" s="1"/>
      <c r="AH111" s="1"/>
      <c r="AI111" s="1"/>
      <c r="AJ111" s="1"/>
      <c r="AK111" s="1"/>
      <c r="AL111" s="1"/>
      <c r="AM111" s="1"/>
      <c r="AN111" s="1"/>
      <c r="AO111" s="1"/>
      <c r="AP111" s="1"/>
      <c r="AQ111" s="1"/>
    </row>
    <row r="112" spans="4:43" ht="12.75" customHeight="1">
      <c r="D112" s="60"/>
      <c r="G112" s="60"/>
      <c r="K112" s="188"/>
      <c r="L112" s="188"/>
      <c r="M112" s="188"/>
      <c r="N112" s="188"/>
      <c r="O112" s="188"/>
      <c r="P112" s="188"/>
      <c r="Q112" s="188"/>
      <c r="W112" s="60"/>
      <c r="X112" s="1"/>
      <c r="Y112" s="1"/>
      <c r="Z112" s="1"/>
      <c r="AA112" s="1"/>
      <c r="AB112" s="1"/>
      <c r="AC112" s="1"/>
      <c r="AD112" s="1"/>
      <c r="AE112" s="1"/>
      <c r="AF112" s="1"/>
      <c r="AG112" s="1"/>
      <c r="AH112" s="1"/>
      <c r="AI112" s="1"/>
      <c r="AJ112" s="1"/>
      <c r="AK112" s="1"/>
      <c r="AL112" s="1"/>
      <c r="AM112" s="1"/>
      <c r="AN112" s="1"/>
      <c r="AO112" s="1"/>
      <c r="AP112" s="1"/>
      <c r="AQ112" s="1"/>
    </row>
    <row r="113" spans="4:43" ht="12.75" customHeight="1">
      <c r="D113" s="60"/>
      <c r="G113" s="60"/>
      <c r="K113" s="188"/>
      <c r="L113" s="188"/>
      <c r="M113" s="188"/>
      <c r="N113" s="188"/>
      <c r="O113" s="188"/>
      <c r="P113" s="188"/>
      <c r="Q113" s="188"/>
      <c r="W113" s="60"/>
      <c r="X113" s="1"/>
      <c r="Y113" s="1"/>
      <c r="Z113" s="1"/>
      <c r="AA113" s="1"/>
      <c r="AB113" s="1"/>
      <c r="AC113" s="1"/>
      <c r="AD113" s="1"/>
      <c r="AE113" s="1"/>
      <c r="AF113" s="1"/>
      <c r="AG113" s="1"/>
      <c r="AH113" s="1"/>
      <c r="AI113" s="1"/>
      <c r="AJ113" s="1"/>
      <c r="AK113" s="1"/>
      <c r="AL113" s="1"/>
      <c r="AM113" s="1"/>
      <c r="AN113" s="1"/>
      <c r="AO113" s="1"/>
      <c r="AP113" s="1"/>
      <c r="AQ113" s="1"/>
    </row>
    <row r="114" spans="4:43" ht="12.75" customHeight="1">
      <c r="D114" s="60"/>
      <c r="G114" s="60"/>
      <c r="K114" s="188"/>
      <c r="L114" s="188"/>
      <c r="M114" s="188"/>
      <c r="N114" s="188"/>
      <c r="O114" s="188"/>
      <c r="P114" s="188"/>
      <c r="Q114" s="188"/>
      <c r="W114" s="60"/>
      <c r="X114" s="1"/>
      <c r="Y114" s="1"/>
      <c r="Z114" s="1"/>
      <c r="AA114" s="1"/>
      <c r="AB114" s="1"/>
      <c r="AC114" s="1"/>
      <c r="AD114" s="1"/>
      <c r="AE114" s="1"/>
      <c r="AF114" s="1"/>
      <c r="AG114" s="1"/>
      <c r="AH114" s="1"/>
      <c r="AI114" s="1"/>
      <c r="AJ114" s="1"/>
      <c r="AK114" s="1"/>
      <c r="AL114" s="1"/>
      <c r="AM114" s="1"/>
      <c r="AN114" s="1"/>
      <c r="AO114" s="1"/>
      <c r="AP114" s="1"/>
      <c r="AQ114" s="1"/>
    </row>
    <row r="115" spans="4:43" ht="12.75" customHeight="1">
      <c r="D115" s="60"/>
      <c r="G115" s="60"/>
      <c r="K115" s="188"/>
      <c r="L115" s="188"/>
      <c r="M115" s="188"/>
      <c r="N115" s="188"/>
      <c r="O115" s="188"/>
      <c r="P115" s="188"/>
      <c r="Q115" s="188"/>
      <c r="W115" s="60"/>
      <c r="X115" s="1"/>
      <c r="Y115" s="1"/>
      <c r="Z115" s="1"/>
      <c r="AA115" s="1"/>
      <c r="AB115" s="1"/>
      <c r="AC115" s="1"/>
      <c r="AD115" s="1"/>
      <c r="AE115" s="1"/>
      <c r="AF115" s="1"/>
      <c r="AG115" s="1"/>
      <c r="AH115" s="1"/>
      <c r="AI115" s="1"/>
      <c r="AJ115" s="1"/>
      <c r="AK115" s="1"/>
      <c r="AL115" s="1"/>
      <c r="AM115" s="1"/>
      <c r="AN115" s="1"/>
      <c r="AO115" s="1"/>
      <c r="AP115" s="1"/>
      <c r="AQ115" s="1"/>
    </row>
    <row r="116" spans="4:43" ht="12.75" customHeight="1">
      <c r="D116" s="60"/>
      <c r="G116" s="60"/>
      <c r="K116" s="188"/>
      <c r="L116" s="188"/>
      <c r="M116" s="188"/>
      <c r="N116" s="188"/>
      <c r="O116" s="188"/>
      <c r="P116" s="188"/>
      <c r="Q116" s="188"/>
      <c r="W116" s="60"/>
      <c r="X116" s="1"/>
      <c r="Y116" s="1"/>
      <c r="Z116" s="1"/>
      <c r="AA116" s="1"/>
      <c r="AB116" s="1"/>
      <c r="AC116" s="1"/>
      <c r="AD116" s="1"/>
      <c r="AE116" s="1"/>
      <c r="AF116" s="1"/>
      <c r="AG116" s="1"/>
      <c r="AH116" s="1"/>
      <c r="AI116" s="1"/>
      <c r="AJ116" s="1"/>
      <c r="AK116" s="1"/>
      <c r="AL116" s="1"/>
      <c r="AM116" s="1"/>
      <c r="AN116" s="1"/>
      <c r="AO116" s="1"/>
      <c r="AP116" s="1"/>
      <c r="AQ116" s="1"/>
    </row>
    <row r="117" spans="4:43" ht="12.75" customHeight="1">
      <c r="D117" s="60"/>
      <c r="G117" s="60"/>
      <c r="K117" s="188"/>
      <c r="L117" s="188"/>
      <c r="M117" s="188"/>
      <c r="N117" s="188"/>
      <c r="O117" s="188"/>
      <c r="P117" s="188"/>
      <c r="Q117" s="188"/>
      <c r="W117" s="60"/>
      <c r="X117" s="1"/>
      <c r="Y117" s="1"/>
      <c r="Z117" s="1"/>
      <c r="AA117" s="1"/>
      <c r="AB117" s="1"/>
      <c r="AC117" s="1"/>
      <c r="AD117" s="1"/>
      <c r="AE117" s="1"/>
      <c r="AF117" s="1"/>
      <c r="AG117" s="1"/>
      <c r="AH117" s="1"/>
      <c r="AI117" s="1"/>
      <c r="AJ117" s="1"/>
      <c r="AK117" s="1"/>
      <c r="AL117" s="1"/>
      <c r="AM117" s="1"/>
      <c r="AN117" s="1"/>
      <c r="AO117" s="1"/>
      <c r="AP117" s="1"/>
      <c r="AQ117" s="1"/>
    </row>
    <row r="118" spans="4:43" ht="12.75" customHeight="1">
      <c r="D118" s="60"/>
      <c r="G118" s="60"/>
      <c r="K118" s="188"/>
      <c r="L118" s="188"/>
      <c r="M118" s="188"/>
      <c r="N118" s="188"/>
      <c r="O118" s="188"/>
      <c r="P118" s="188"/>
      <c r="Q118" s="188"/>
      <c r="W118" s="60"/>
      <c r="X118" s="1"/>
      <c r="Y118" s="1"/>
      <c r="Z118" s="1"/>
      <c r="AA118" s="1"/>
      <c r="AB118" s="1"/>
      <c r="AC118" s="1"/>
      <c r="AD118" s="1"/>
      <c r="AE118" s="1"/>
      <c r="AF118" s="1"/>
      <c r="AG118" s="1"/>
      <c r="AH118" s="1"/>
      <c r="AI118" s="1"/>
      <c r="AJ118" s="1"/>
      <c r="AK118" s="1"/>
      <c r="AL118" s="1"/>
      <c r="AM118" s="1"/>
      <c r="AN118" s="1"/>
      <c r="AO118" s="1"/>
      <c r="AP118" s="1"/>
      <c r="AQ118" s="1"/>
    </row>
    <row r="119" spans="4:43" ht="12.75" customHeight="1">
      <c r="D119" s="60"/>
      <c r="G119" s="60"/>
      <c r="K119" s="188"/>
      <c r="L119" s="188"/>
      <c r="M119" s="188"/>
      <c r="N119" s="188"/>
      <c r="O119" s="188"/>
      <c r="P119" s="188"/>
      <c r="Q119" s="188"/>
      <c r="W119" s="60"/>
      <c r="X119" s="1"/>
      <c r="Y119" s="1"/>
      <c r="Z119" s="1"/>
      <c r="AA119" s="1"/>
      <c r="AB119" s="1"/>
      <c r="AC119" s="1"/>
      <c r="AD119" s="1"/>
      <c r="AE119" s="1"/>
      <c r="AF119" s="1"/>
      <c r="AG119" s="1"/>
      <c r="AH119" s="1"/>
      <c r="AI119" s="1"/>
      <c r="AJ119" s="1"/>
      <c r="AK119" s="1"/>
      <c r="AL119" s="1"/>
      <c r="AM119" s="1"/>
      <c r="AN119" s="1"/>
      <c r="AO119" s="1"/>
      <c r="AP119" s="1"/>
      <c r="AQ119" s="1"/>
    </row>
    <row r="120" spans="4:43" ht="12.75" customHeight="1">
      <c r="D120" s="60"/>
      <c r="G120" s="60"/>
      <c r="K120" s="188"/>
      <c r="L120" s="188"/>
      <c r="M120" s="188"/>
      <c r="N120" s="188"/>
      <c r="O120" s="188"/>
      <c r="P120" s="188"/>
      <c r="Q120" s="188"/>
      <c r="W120" s="60"/>
      <c r="X120" s="1"/>
      <c r="Y120" s="1"/>
      <c r="Z120" s="1"/>
      <c r="AA120" s="1"/>
      <c r="AB120" s="1"/>
      <c r="AC120" s="1"/>
      <c r="AD120" s="1"/>
      <c r="AE120" s="1"/>
      <c r="AF120" s="1"/>
      <c r="AG120" s="1"/>
      <c r="AH120" s="1"/>
      <c r="AI120" s="1"/>
      <c r="AJ120" s="1"/>
      <c r="AK120" s="1"/>
      <c r="AL120" s="1"/>
      <c r="AM120" s="1"/>
      <c r="AN120" s="1"/>
      <c r="AO120" s="1"/>
      <c r="AP120" s="1"/>
      <c r="AQ120" s="1"/>
    </row>
    <row r="121" spans="4:43" ht="12.75" customHeight="1">
      <c r="D121" s="60"/>
      <c r="G121" s="60"/>
      <c r="K121" s="188"/>
      <c r="L121" s="188"/>
      <c r="M121" s="188"/>
      <c r="N121" s="188"/>
      <c r="O121" s="188"/>
      <c r="P121" s="188"/>
      <c r="Q121" s="188"/>
      <c r="W121" s="60"/>
      <c r="X121" s="1"/>
      <c r="Y121" s="1"/>
      <c r="Z121" s="1"/>
      <c r="AA121" s="1"/>
      <c r="AB121" s="1"/>
      <c r="AC121" s="1"/>
      <c r="AD121" s="1"/>
      <c r="AE121" s="1"/>
      <c r="AF121" s="1"/>
      <c r="AG121" s="1"/>
      <c r="AH121" s="1"/>
      <c r="AI121" s="1"/>
      <c r="AJ121" s="1"/>
      <c r="AK121" s="1"/>
      <c r="AL121" s="1"/>
      <c r="AM121" s="1"/>
      <c r="AN121" s="1"/>
      <c r="AO121" s="1"/>
      <c r="AP121" s="1"/>
      <c r="AQ121" s="1"/>
    </row>
    <row r="122" spans="4:43" ht="12.75" customHeight="1">
      <c r="D122" s="60"/>
      <c r="G122" s="60"/>
      <c r="K122" s="188"/>
      <c r="L122" s="188"/>
      <c r="M122" s="188"/>
      <c r="N122" s="188"/>
      <c r="O122" s="188"/>
      <c r="P122" s="188"/>
      <c r="Q122" s="188"/>
      <c r="W122" s="60"/>
      <c r="X122" s="1"/>
      <c r="Y122" s="1"/>
      <c r="Z122" s="1"/>
      <c r="AA122" s="1"/>
      <c r="AB122" s="1"/>
      <c r="AC122" s="1"/>
      <c r="AD122" s="1"/>
      <c r="AE122" s="1"/>
      <c r="AF122" s="1"/>
      <c r="AG122" s="1"/>
      <c r="AH122" s="1"/>
      <c r="AI122" s="1"/>
      <c r="AJ122" s="1"/>
      <c r="AK122" s="1"/>
      <c r="AL122" s="1"/>
      <c r="AM122" s="1"/>
      <c r="AN122" s="1"/>
      <c r="AO122" s="1"/>
      <c r="AP122" s="1"/>
      <c r="AQ122" s="1"/>
    </row>
    <row r="123" spans="4:43" ht="12.75" customHeight="1">
      <c r="D123" s="60"/>
      <c r="G123" s="60"/>
      <c r="K123" s="188"/>
      <c r="L123" s="188"/>
      <c r="M123" s="188"/>
      <c r="N123" s="188"/>
      <c r="O123" s="188"/>
      <c r="P123" s="188"/>
      <c r="Q123" s="188"/>
      <c r="W123" s="60"/>
      <c r="X123" s="1"/>
      <c r="Y123" s="1"/>
      <c r="Z123" s="1"/>
      <c r="AA123" s="1"/>
      <c r="AB123" s="1"/>
      <c r="AC123" s="1"/>
      <c r="AD123" s="1"/>
      <c r="AE123" s="1"/>
      <c r="AF123" s="1"/>
      <c r="AG123" s="1"/>
      <c r="AH123" s="1"/>
      <c r="AI123" s="1"/>
      <c r="AJ123" s="1"/>
      <c r="AK123" s="1"/>
      <c r="AL123" s="1"/>
      <c r="AM123" s="1"/>
      <c r="AN123" s="1"/>
      <c r="AO123" s="1"/>
      <c r="AP123" s="1"/>
      <c r="AQ123" s="1"/>
    </row>
    <row r="124" spans="4:43" ht="12.75" customHeight="1">
      <c r="D124" s="60"/>
      <c r="G124" s="60"/>
      <c r="K124" s="188"/>
      <c r="L124" s="188"/>
      <c r="M124" s="188"/>
      <c r="N124" s="188"/>
      <c r="O124" s="188"/>
      <c r="P124" s="188"/>
      <c r="Q124" s="188"/>
      <c r="W124" s="60"/>
      <c r="X124" s="1"/>
      <c r="Y124" s="1"/>
      <c r="Z124" s="1"/>
      <c r="AA124" s="1"/>
      <c r="AB124" s="1"/>
      <c r="AC124" s="1"/>
      <c r="AD124" s="1"/>
      <c r="AE124" s="1"/>
      <c r="AF124" s="1"/>
      <c r="AG124" s="1"/>
      <c r="AH124" s="1"/>
      <c r="AI124" s="1"/>
      <c r="AJ124" s="1"/>
      <c r="AK124" s="1"/>
      <c r="AL124" s="1"/>
      <c r="AM124" s="1"/>
      <c r="AN124" s="1"/>
      <c r="AO124" s="1"/>
      <c r="AP124" s="1"/>
      <c r="AQ124" s="1"/>
    </row>
    <row r="125" spans="4:43" ht="12.75" customHeight="1">
      <c r="D125" s="60"/>
      <c r="G125" s="60"/>
      <c r="K125" s="188"/>
      <c r="L125" s="188"/>
      <c r="M125" s="188"/>
      <c r="N125" s="188"/>
      <c r="O125" s="188"/>
      <c r="P125" s="188"/>
      <c r="Q125" s="188"/>
      <c r="W125" s="60"/>
      <c r="X125" s="1"/>
      <c r="Y125" s="1"/>
      <c r="Z125" s="1"/>
      <c r="AA125" s="1"/>
      <c r="AB125" s="1"/>
      <c r="AC125" s="1"/>
      <c r="AD125" s="1"/>
      <c r="AE125" s="1"/>
      <c r="AF125" s="1"/>
      <c r="AG125" s="1"/>
      <c r="AH125" s="1"/>
      <c r="AI125" s="1"/>
      <c r="AJ125" s="1"/>
      <c r="AK125" s="1"/>
      <c r="AL125" s="1"/>
      <c r="AM125" s="1"/>
      <c r="AN125" s="1"/>
      <c r="AO125" s="1"/>
      <c r="AP125" s="1"/>
      <c r="AQ125" s="1"/>
    </row>
    <row r="126" spans="4:43" ht="12.75" customHeight="1">
      <c r="D126" s="60"/>
      <c r="G126" s="60"/>
      <c r="K126" s="188"/>
      <c r="L126" s="188"/>
      <c r="M126" s="188"/>
      <c r="N126" s="188"/>
      <c r="O126" s="188"/>
      <c r="P126" s="188"/>
      <c r="Q126" s="188"/>
      <c r="W126" s="60"/>
      <c r="X126" s="1"/>
      <c r="Y126" s="1"/>
      <c r="Z126" s="1"/>
      <c r="AA126" s="1"/>
      <c r="AB126" s="1"/>
      <c r="AC126" s="1"/>
      <c r="AD126" s="1"/>
      <c r="AE126" s="1"/>
      <c r="AF126" s="1"/>
      <c r="AG126" s="1"/>
      <c r="AH126" s="1"/>
      <c r="AI126" s="1"/>
      <c r="AJ126" s="1"/>
      <c r="AK126" s="1"/>
      <c r="AL126" s="1"/>
      <c r="AM126" s="1"/>
      <c r="AN126" s="1"/>
      <c r="AO126" s="1"/>
      <c r="AP126" s="1"/>
      <c r="AQ126" s="1"/>
    </row>
    <row r="127" spans="4:43" ht="12.75" customHeight="1">
      <c r="D127" s="60"/>
      <c r="G127" s="60"/>
      <c r="K127" s="188"/>
      <c r="L127" s="188"/>
      <c r="M127" s="188"/>
      <c r="N127" s="188"/>
      <c r="O127" s="188"/>
      <c r="P127" s="188"/>
      <c r="Q127" s="188"/>
      <c r="W127" s="60"/>
      <c r="X127" s="1"/>
      <c r="Y127" s="1"/>
      <c r="Z127" s="1"/>
      <c r="AA127" s="1"/>
      <c r="AB127" s="1"/>
      <c r="AC127" s="1"/>
      <c r="AD127" s="1"/>
      <c r="AE127" s="1"/>
      <c r="AF127" s="1"/>
      <c r="AG127" s="1"/>
      <c r="AH127" s="1"/>
      <c r="AI127" s="1"/>
      <c r="AJ127" s="1"/>
      <c r="AK127" s="1"/>
      <c r="AL127" s="1"/>
      <c r="AM127" s="1"/>
      <c r="AN127" s="1"/>
      <c r="AO127" s="1"/>
      <c r="AP127" s="1"/>
      <c r="AQ127" s="1"/>
    </row>
    <row r="128" spans="4:43" ht="12.75" customHeight="1">
      <c r="D128" s="60"/>
      <c r="G128" s="60"/>
      <c r="K128" s="188"/>
      <c r="L128" s="188"/>
      <c r="M128" s="188"/>
      <c r="N128" s="188"/>
      <c r="O128" s="188"/>
      <c r="P128" s="188"/>
      <c r="Q128" s="188"/>
      <c r="W128" s="60"/>
      <c r="X128" s="1"/>
      <c r="Y128" s="1"/>
      <c r="Z128" s="1"/>
      <c r="AA128" s="1"/>
      <c r="AB128" s="1"/>
      <c r="AC128" s="1"/>
      <c r="AD128" s="1"/>
      <c r="AE128" s="1"/>
      <c r="AF128" s="1"/>
      <c r="AG128" s="1"/>
      <c r="AH128" s="1"/>
      <c r="AI128" s="1"/>
      <c r="AJ128" s="1"/>
      <c r="AK128" s="1"/>
      <c r="AL128" s="1"/>
      <c r="AM128" s="1"/>
      <c r="AN128" s="1"/>
      <c r="AO128" s="1"/>
      <c r="AP128" s="1"/>
      <c r="AQ128" s="1"/>
    </row>
    <row r="129" spans="4:43" ht="12.75" customHeight="1">
      <c r="D129" s="60"/>
      <c r="G129" s="60"/>
      <c r="K129" s="188"/>
      <c r="L129" s="188"/>
      <c r="M129" s="188"/>
      <c r="N129" s="188"/>
      <c r="O129" s="188"/>
      <c r="P129" s="188"/>
      <c r="Q129" s="188"/>
      <c r="W129" s="60"/>
      <c r="X129" s="1"/>
      <c r="Y129" s="1"/>
      <c r="Z129" s="1"/>
      <c r="AA129" s="1"/>
      <c r="AB129" s="1"/>
      <c r="AC129" s="1"/>
      <c r="AD129" s="1"/>
      <c r="AE129" s="1"/>
      <c r="AF129" s="1"/>
      <c r="AG129" s="1"/>
      <c r="AH129" s="1"/>
      <c r="AI129" s="1"/>
      <c r="AJ129" s="1"/>
      <c r="AK129" s="1"/>
      <c r="AL129" s="1"/>
      <c r="AM129" s="1"/>
      <c r="AN129" s="1"/>
      <c r="AO129" s="1"/>
      <c r="AP129" s="1"/>
      <c r="AQ129" s="1"/>
    </row>
    <row r="130" spans="4:43" ht="12.75" customHeight="1">
      <c r="D130" s="60"/>
      <c r="G130" s="60"/>
      <c r="K130" s="188"/>
      <c r="L130" s="188"/>
      <c r="M130" s="188"/>
      <c r="N130" s="188"/>
      <c r="O130" s="188"/>
      <c r="P130" s="188"/>
      <c r="Q130" s="188"/>
      <c r="W130" s="60"/>
      <c r="X130" s="1"/>
      <c r="Y130" s="1"/>
      <c r="Z130" s="1"/>
      <c r="AA130" s="1"/>
      <c r="AB130" s="1"/>
      <c r="AC130" s="1"/>
      <c r="AD130" s="1"/>
      <c r="AE130" s="1"/>
      <c r="AF130" s="1"/>
      <c r="AG130" s="1"/>
      <c r="AH130" s="1"/>
      <c r="AI130" s="1"/>
      <c r="AJ130" s="1"/>
      <c r="AK130" s="1"/>
      <c r="AL130" s="1"/>
      <c r="AM130" s="1"/>
      <c r="AN130" s="1"/>
      <c r="AO130" s="1"/>
      <c r="AP130" s="1"/>
      <c r="AQ130" s="1"/>
    </row>
    <row r="131" spans="4:43" ht="12.75" customHeight="1">
      <c r="D131" s="60"/>
      <c r="G131" s="60"/>
      <c r="K131" s="188"/>
      <c r="L131" s="188"/>
      <c r="M131" s="188"/>
      <c r="N131" s="188"/>
      <c r="O131" s="188"/>
      <c r="P131" s="188"/>
      <c r="Q131" s="188"/>
      <c r="W131" s="60"/>
      <c r="X131" s="1"/>
      <c r="Y131" s="1"/>
      <c r="Z131" s="1"/>
      <c r="AA131" s="1"/>
      <c r="AB131" s="1"/>
      <c r="AC131" s="1"/>
      <c r="AD131" s="1"/>
      <c r="AE131" s="1"/>
      <c r="AF131" s="1"/>
      <c r="AG131" s="1"/>
      <c r="AH131" s="1"/>
      <c r="AI131" s="1"/>
      <c r="AJ131" s="1"/>
      <c r="AK131" s="1"/>
      <c r="AL131" s="1"/>
      <c r="AM131" s="1"/>
      <c r="AN131" s="1"/>
      <c r="AO131" s="1"/>
      <c r="AP131" s="1"/>
      <c r="AQ131" s="1"/>
    </row>
    <row r="132" spans="4:43" ht="12.75" customHeight="1">
      <c r="D132" s="60"/>
      <c r="G132" s="60"/>
      <c r="K132" s="188"/>
      <c r="L132" s="188"/>
      <c r="M132" s="188"/>
      <c r="N132" s="188"/>
      <c r="O132" s="188"/>
      <c r="P132" s="188"/>
      <c r="Q132" s="188"/>
      <c r="W132" s="60"/>
      <c r="X132" s="1"/>
      <c r="Y132" s="1"/>
      <c r="Z132" s="1"/>
      <c r="AA132" s="1"/>
      <c r="AB132" s="1"/>
      <c r="AC132" s="1"/>
      <c r="AD132" s="1"/>
      <c r="AE132" s="1"/>
      <c r="AF132" s="1"/>
      <c r="AG132" s="1"/>
      <c r="AH132" s="1"/>
      <c r="AI132" s="1"/>
      <c r="AJ132" s="1"/>
      <c r="AK132" s="1"/>
      <c r="AL132" s="1"/>
      <c r="AM132" s="1"/>
      <c r="AN132" s="1"/>
      <c r="AO132" s="1"/>
      <c r="AP132" s="1"/>
      <c r="AQ132" s="1"/>
    </row>
    <row r="133" spans="4:43" ht="12.75" customHeight="1">
      <c r="D133" s="60"/>
      <c r="G133" s="60"/>
      <c r="K133" s="188"/>
      <c r="L133" s="188"/>
      <c r="M133" s="188"/>
      <c r="N133" s="188"/>
      <c r="O133" s="188"/>
      <c r="P133" s="188"/>
      <c r="Q133" s="188"/>
      <c r="W133" s="60"/>
      <c r="X133" s="1"/>
      <c r="Y133" s="1"/>
      <c r="Z133" s="1"/>
      <c r="AA133" s="1"/>
      <c r="AB133" s="1"/>
      <c r="AC133" s="1"/>
      <c r="AD133" s="1"/>
      <c r="AE133" s="1"/>
      <c r="AF133" s="1"/>
      <c r="AG133" s="1"/>
      <c r="AH133" s="1"/>
      <c r="AI133" s="1"/>
      <c r="AJ133" s="1"/>
      <c r="AK133" s="1"/>
      <c r="AL133" s="1"/>
      <c r="AM133" s="1"/>
      <c r="AN133" s="1"/>
      <c r="AO133" s="1"/>
      <c r="AP133" s="1"/>
      <c r="AQ133" s="1"/>
    </row>
    <row r="134" spans="4:43" ht="12.75" customHeight="1">
      <c r="D134" s="60"/>
      <c r="G134" s="60"/>
      <c r="K134" s="188"/>
      <c r="L134" s="188"/>
      <c r="M134" s="188"/>
      <c r="N134" s="188"/>
      <c r="O134" s="188"/>
      <c r="P134" s="188"/>
      <c r="Q134" s="188"/>
      <c r="W134" s="60"/>
      <c r="X134" s="1"/>
      <c r="Y134" s="1"/>
      <c r="Z134" s="1"/>
      <c r="AA134" s="1"/>
      <c r="AB134" s="1"/>
      <c r="AC134" s="1"/>
      <c r="AD134" s="1"/>
      <c r="AE134" s="1"/>
      <c r="AF134" s="1"/>
      <c r="AG134" s="1"/>
      <c r="AH134" s="1"/>
      <c r="AI134" s="1"/>
      <c r="AJ134" s="1"/>
      <c r="AK134" s="1"/>
      <c r="AL134" s="1"/>
      <c r="AM134" s="1"/>
      <c r="AN134" s="1"/>
      <c r="AO134" s="1"/>
      <c r="AP134" s="1"/>
      <c r="AQ134" s="1"/>
    </row>
    <row r="135" spans="4:43" ht="12.75" customHeight="1">
      <c r="D135" s="60"/>
      <c r="G135" s="60"/>
      <c r="K135" s="188"/>
      <c r="L135" s="188"/>
      <c r="M135" s="188"/>
      <c r="N135" s="188"/>
      <c r="O135" s="188"/>
      <c r="P135" s="188"/>
      <c r="Q135" s="188"/>
      <c r="W135" s="60"/>
      <c r="X135" s="1"/>
      <c r="Y135" s="1"/>
      <c r="Z135" s="1"/>
      <c r="AA135" s="1"/>
      <c r="AB135" s="1"/>
      <c r="AC135" s="1"/>
      <c r="AD135" s="1"/>
      <c r="AE135" s="1"/>
      <c r="AF135" s="1"/>
      <c r="AG135" s="1"/>
      <c r="AH135" s="1"/>
      <c r="AI135" s="1"/>
      <c r="AJ135" s="1"/>
      <c r="AK135" s="1"/>
      <c r="AL135" s="1"/>
      <c r="AM135" s="1"/>
      <c r="AN135" s="1"/>
      <c r="AO135" s="1"/>
      <c r="AP135" s="1"/>
      <c r="AQ135" s="1"/>
    </row>
    <row r="136" spans="4:43" ht="12.75" customHeight="1">
      <c r="D136" s="60"/>
      <c r="G136" s="60"/>
      <c r="K136" s="188"/>
      <c r="L136" s="188"/>
      <c r="M136" s="188"/>
      <c r="N136" s="188"/>
      <c r="O136" s="188"/>
      <c r="P136" s="188"/>
      <c r="Q136" s="188"/>
      <c r="W136" s="60"/>
      <c r="X136" s="1"/>
      <c r="Y136" s="1"/>
      <c r="Z136" s="1"/>
      <c r="AA136" s="1"/>
      <c r="AB136" s="1"/>
      <c r="AC136" s="1"/>
      <c r="AD136" s="1"/>
      <c r="AE136" s="1"/>
      <c r="AF136" s="1"/>
      <c r="AG136" s="1"/>
      <c r="AH136" s="1"/>
      <c r="AI136" s="1"/>
      <c r="AJ136" s="1"/>
      <c r="AK136" s="1"/>
      <c r="AL136" s="1"/>
      <c r="AM136" s="1"/>
      <c r="AN136" s="1"/>
      <c r="AO136" s="1"/>
      <c r="AP136" s="1"/>
      <c r="AQ136" s="1"/>
    </row>
    <row r="137" spans="4:43" ht="12.75" customHeight="1">
      <c r="D137" s="60"/>
      <c r="G137" s="60"/>
      <c r="K137" s="188"/>
      <c r="L137" s="188"/>
      <c r="M137" s="188"/>
      <c r="N137" s="188"/>
      <c r="O137" s="188"/>
      <c r="P137" s="188"/>
      <c r="Q137" s="188"/>
      <c r="W137" s="60"/>
      <c r="X137" s="1"/>
      <c r="Y137" s="1"/>
      <c r="Z137" s="1"/>
      <c r="AA137" s="1"/>
      <c r="AB137" s="1"/>
      <c r="AC137" s="1"/>
      <c r="AD137" s="1"/>
      <c r="AE137" s="1"/>
      <c r="AF137" s="1"/>
      <c r="AG137" s="1"/>
      <c r="AH137" s="1"/>
      <c r="AI137" s="1"/>
      <c r="AJ137" s="1"/>
      <c r="AK137" s="1"/>
      <c r="AL137" s="1"/>
      <c r="AM137" s="1"/>
      <c r="AN137" s="1"/>
      <c r="AO137" s="1"/>
      <c r="AP137" s="1"/>
      <c r="AQ137" s="1"/>
    </row>
    <row r="138" spans="4:43" ht="12.75" customHeight="1">
      <c r="D138" s="60"/>
      <c r="G138" s="60"/>
      <c r="K138" s="188"/>
      <c r="L138" s="188"/>
      <c r="M138" s="188"/>
      <c r="N138" s="188"/>
      <c r="O138" s="188"/>
      <c r="P138" s="188"/>
      <c r="Q138" s="188"/>
      <c r="W138" s="60"/>
      <c r="X138" s="1"/>
      <c r="Y138" s="1"/>
      <c r="Z138" s="1"/>
      <c r="AA138" s="1"/>
      <c r="AB138" s="1"/>
      <c r="AC138" s="1"/>
      <c r="AD138" s="1"/>
      <c r="AE138" s="1"/>
      <c r="AF138" s="1"/>
      <c r="AG138" s="1"/>
      <c r="AH138" s="1"/>
      <c r="AI138" s="1"/>
      <c r="AJ138" s="1"/>
      <c r="AK138" s="1"/>
      <c r="AL138" s="1"/>
      <c r="AM138" s="1"/>
      <c r="AN138" s="1"/>
      <c r="AO138" s="1"/>
      <c r="AP138" s="1"/>
      <c r="AQ138" s="1"/>
    </row>
    <row r="139" spans="4:43" ht="12.75" customHeight="1">
      <c r="D139" s="60"/>
      <c r="G139" s="60"/>
      <c r="K139" s="188"/>
      <c r="L139" s="188"/>
      <c r="M139" s="188"/>
      <c r="N139" s="188"/>
      <c r="O139" s="188"/>
      <c r="P139" s="188"/>
      <c r="Q139" s="188"/>
      <c r="W139" s="60"/>
      <c r="X139" s="1"/>
      <c r="Y139" s="1"/>
      <c r="Z139" s="1"/>
      <c r="AA139" s="1"/>
      <c r="AB139" s="1"/>
      <c r="AC139" s="1"/>
      <c r="AD139" s="1"/>
      <c r="AE139" s="1"/>
      <c r="AF139" s="1"/>
      <c r="AG139" s="1"/>
      <c r="AH139" s="1"/>
      <c r="AI139" s="1"/>
      <c r="AJ139" s="1"/>
      <c r="AK139" s="1"/>
      <c r="AL139" s="1"/>
      <c r="AM139" s="1"/>
      <c r="AN139" s="1"/>
      <c r="AO139" s="1"/>
      <c r="AP139" s="1"/>
      <c r="AQ139" s="1"/>
    </row>
    <row r="140" spans="4:43" ht="12.75" customHeight="1">
      <c r="D140" s="60"/>
      <c r="G140" s="60"/>
      <c r="K140" s="188"/>
      <c r="L140" s="188"/>
      <c r="M140" s="188"/>
      <c r="N140" s="188"/>
      <c r="O140" s="188"/>
      <c r="P140" s="188"/>
      <c r="Q140" s="188"/>
      <c r="W140" s="60"/>
      <c r="X140" s="1"/>
      <c r="Y140" s="1"/>
      <c r="Z140" s="1"/>
      <c r="AA140" s="1"/>
      <c r="AB140" s="1"/>
      <c r="AC140" s="1"/>
      <c r="AD140" s="1"/>
      <c r="AE140" s="1"/>
      <c r="AF140" s="1"/>
      <c r="AG140" s="1"/>
      <c r="AH140" s="1"/>
      <c r="AI140" s="1"/>
      <c r="AJ140" s="1"/>
      <c r="AK140" s="1"/>
      <c r="AL140" s="1"/>
      <c r="AM140" s="1"/>
      <c r="AN140" s="1"/>
      <c r="AO140" s="1"/>
      <c r="AP140" s="1"/>
      <c r="AQ140" s="1"/>
    </row>
    <row r="141" spans="4:43" ht="12.75" customHeight="1">
      <c r="D141" s="60"/>
      <c r="G141" s="60"/>
      <c r="K141" s="188"/>
      <c r="L141" s="188"/>
      <c r="M141" s="188"/>
      <c r="N141" s="188"/>
      <c r="O141" s="188"/>
      <c r="P141" s="188"/>
      <c r="Q141" s="188"/>
      <c r="W141" s="60"/>
      <c r="X141" s="1"/>
      <c r="Y141" s="1"/>
      <c r="Z141" s="1"/>
      <c r="AA141" s="1"/>
      <c r="AB141" s="1"/>
      <c r="AC141" s="1"/>
      <c r="AD141" s="1"/>
      <c r="AE141" s="1"/>
      <c r="AF141" s="1"/>
      <c r="AG141" s="1"/>
      <c r="AH141" s="1"/>
      <c r="AI141" s="1"/>
      <c r="AJ141" s="1"/>
      <c r="AK141" s="1"/>
      <c r="AL141" s="1"/>
      <c r="AM141" s="1"/>
      <c r="AN141" s="1"/>
      <c r="AO141" s="1"/>
      <c r="AP141" s="1"/>
      <c r="AQ141" s="1"/>
    </row>
    <row r="142" spans="4:43" ht="12.75" customHeight="1">
      <c r="D142" s="60"/>
      <c r="G142" s="60"/>
      <c r="K142" s="188"/>
      <c r="L142" s="188"/>
      <c r="M142" s="188"/>
      <c r="N142" s="188"/>
      <c r="O142" s="188"/>
      <c r="P142" s="188"/>
      <c r="Q142" s="188"/>
      <c r="W142" s="60"/>
      <c r="X142" s="1"/>
      <c r="Y142" s="1"/>
      <c r="Z142" s="1"/>
      <c r="AA142" s="1"/>
      <c r="AB142" s="1"/>
      <c r="AC142" s="1"/>
      <c r="AD142" s="1"/>
      <c r="AE142" s="1"/>
      <c r="AF142" s="1"/>
      <c r="AG142" s="1"/>
      <c r="AH142" s="1"/>
      <c r="AI142" s="1"/>
      <c r="AJ142" s="1"/>
      <c r="AK142" s="1"/>
      <c r="AL142" s="1"/>
      <c r="AM142" s="1"/>
      <c r="AN142" s="1"/>
      <c r="AO142" s="1"/>
      <c r="AP142" s="1"/>
      <c r="AQ142" s="1"/>
    </row>
    <row r="143" spans="4:43" ht="12.75" customHeight="1">
      <c r="D143" s="60"/>
      <c r="G143" s="60"/>
      <c r="K143" s="188"/>
      <c r="L143" s="188"/>
      <c r="M143" s="188"/>
      <c r="N143" s="188"/>
      <c r="O143" s="188"/>
      <c r="P143" s="188"/>
      <c r="Q143" s="188"/>
      <c r="W143" s="60"/>
      <c r="X143" s="1"/>
      <c r="Y143" s="1"/>
      <c r="Z143" s="1"/>
      <c r="AA143" s="1"/>
      <c r="AB143" s="1"/>
      <c r="AC143" s="1"/>
      <c r="AD143" s="1"/>
      <c r="AE143" s="1"/>
      <c r="AF143" s="1"/>
      <c r="AG143" s="1"/>
      <c r="AH143" s="1"/>
      <c r="AI143" s="1"/>
      <c r="AJ143" s="1"/>
      <c r="AK143" s="1"/>
      <c r="AL143" s="1"/>
      <c r="AM143" s="1"/>
      <c r="AN143" s="1"/>
      <c r="AO143" s="1"/>
      <c r="AP143" s="1"/>
      <c r="AQ143" s="1"/>
    </row>
    <row r="144" spans="4:43" ht="12.75" customHeight="1">
      <c r="D144" s="60"/>
      <c r="G144" s="60"/>
      <c r="K144" s="188"/>
      <c r="L144" s="188"/>
      <c r="M144" s="188"/>
      <c r="N144" s="188"/>
      <c r="O144" s="188"/>
      <c r="P144" s="188"/>
      <c r="Q144" s="188"/>
      <c r="W144" s="60"/>
      <c r="X144" s="1"/>
      <c r="Y144" s="1"/>
      <c r="Z144" s="1"/>
      <c r="AA144" s="1"/>
      <c r="AB144" s="1"/>
      <c r="AC144" s="1"/>
      <c r="AD144" s="1"/>
      <c r="AE144" s="1"/>
      <c r="AF144" s="1"/>
      <c r="AG144" s="1"/>
      <c r="AH144" s="1"/>
      <c r="AI144" s="1"/>
      <c r="AJ144" s="1"/>
      <c r="AK144" s="1"/>
      <c r="AL144" s="1"/>
      <c r="AM144" s="1"/>
      <c r="AN144" s="1"/>
      <c r="AO144" s="1"/>
      <c r="AP144" s="1"/>
      <c r="AQ144" s="1"/>
    </row>
    <row r="145" spans="4:43" ht="12.75" customHeight="1">
      <c r="D145" s="60"/>
      <c r="G145" s="60"/>
      <c r="K145" s="188"/>
      <c r="L145" s="188"/>
      <c r="M145" s="188"/>
      <c r="N145" s="188"/>
      <c r="O145" s="188"/>
      <c r="P145" s="188"/>
      <c r="Q145" s="188"/>
      <c r="W145" s="60"/>
      <c r="X145" s="1"/>
      <c r="Y145" s="1"/>
      <c r="Z145" s="1"/>
      <c r="AA145" s="1"/>
      <c r="AB145" s="1"/>
      <c r="AC145" s="1"/>
      <c r="AD145" s="1"/>
      <c r="AE145" s="1"/>
      <c r="AF145" s="1"/>
      <c r="AG145" s="1"/>
      <c r="AH145" s="1"/>
      <c r="AI145" s="1"/>
      <c r="AJ145" s="1"/>
      <c r="AK145" s="1"/>
      <c r="AL145" s="1"/>
      <c r="AM145" s="1"/>
      <c r="AN145" s="1"/>
      <c r="AO145" s="1"/>
      <c r="AP145" s="1"/>
      <c r="AQ145" s="1"/>
    </row>
    <row r="146" spans="4:43" ht="12.75" customHeight="1">
      <c r="D146" s="60"/>
      <c r="G146" s="60"/>
      <c r="K146" s="188"/>
      <c r="L146" s="188"/>
      <c r="M146" s="188"/>
      <c r="N146" s="188"/>
      <c r="O146" s="188"/>
      <c r="P146" s="188"/>
      <c r="Q146" s="188"/>
      <c r="W146" s="60"/>
      <c r="X146" s="1"/>
      <c r="Y146" s="1"/>
      <c r="Z146" s="1"/>
      <c r="AA146" s="1"/>
      <c r="AB146" s="1"/>
      <c r="AC146" s="1"/>
      <c r="AD146" s="1"/>
      <c r="AE146" s="1"/>
      <c r="AF146" s="1"/>
      <c r="AG146" s="1"/>
      <c r="AH146" s="1"/>
      <c r="AI146" s="1"/>
      <c r="AJ146" s="1"/>
      <c r="AK146" s="1"/>
      <c r="AL146" s="1"/>
      <c r="AM146" s="1"/>
      <c r="AN146" s="1"/>
      <c r="AO146" s="1"/>
      <c r="AP146" s="1"/>
      <c r="AQ146" s="1"/>
    </row>
    <row r="147" spans="4:43" ht="12.75" customHeight="1">
      <c r="D147" s="60"/>
      <c r="G147" s="60"/>
      <c r="K147" s="188"/>
      <c r="L147" s="188"/>
      <c r="M147" s="188"/>
      <c r="N147" s="188"/>
      <c r="O147" s="188"/>
      <c r="P147" s="188"/>
      <c r="Q147" s="188"/>
      <c r="W147" s="60"/>
      <c r="X147" s="1"/>
      <c r="Y147" s="1"/>
      <c r="Z147" s="1"/>
      <c r="AA147" s="1"/>
      <c r="AB147" s="1"/>
      <c r="AC147" s="1"/>
      <c r="AD147" s="1"/>
      <c r="AE147" s="1"/>
      <c r="AF147" s="1"/>
      <c r="AG147" s="1"/>
      <c r="AH147" s="1"/>
      <c r="AI147" s="1"/>
      <c r="AJ147" s="1"/>
      <c r="AK147" s="1"/>
      <c r="AL147" s="1"/>
      <c r="AM147" s="1"/>
      <c r="AN147" s="1"/>
      <c r="AO147" s="1"/>
      <c r="AP147" s="1"/>
      <c r="AQ147" s="1"/>
    </row>
    <row r="148" spans="4:43" ht="12.75" customHeight="1">
      <c r="D148" s="60"/>
      <c r="G148" s="60"/>
      <c r="K148" s="188"/>
      <c r="L148" s="188"/>
      <c r="M148" s="188"/>
      <c r="N148" s="188"/>
      <c r="O148" s="188"/>
      <c r="P148" s="188"/>
      <c r="Q148" s="188"/>
      <c r="W148" s="60"/>
      <c r="X148" s="1"/>
      <c r="Y148" s="1"/>
      <c r="Z148" s="1"/>
      <c r="AA148" s="1"/>
      <c r="AB148" s="1"/>
      <c r="AC148" s="1"/>
      <c r="AD148" s="1"/>
      <c r="AE148" s="1"/>
      <c r="AF148" s="1"/>
      <c r="AG148" s="1"/>
      <c r="AH148" s="1"/>
      <c r="AI148" s="1"/>
      <c r="AJ148" s="1"/>
      <c r="AK148" s="1"/>
      <c r="AL148" s="1"/>
      <c r="AM148" s="1"/>
      <c r="AN148" s="1"/>
      <c r="AO148" s="1"/>
      <c r="AP148" s="1"/>
      <c r="AQ148" s="1"/>
    </row>
    <row r="149" spans="4:43" ht="12.75" customHeight="1">
      <c r="D149" s="60"/>
      <c r="G149" s="60"/>
      <c r="K149" s="188"/>
      <c r="L149" s="188"/>
      <c r="M149" s="188"/>
      <c r="N149" s="188"/>
      <c r="O149" s="188"/>
      <c r="P149" s="188"/>
      <c r="Q149" s="188"/>
      <c r="W149" s="60"/>
      <c r="X149" s="1"/>
      <c r="Y149" s="1"/>
      <c r="Z149" s="1"/>
      <c r="AA149" s="1"/>
      <c r="AB149" s="1"/>
      <c r="AC149" s="1"/>
      <c r="AD149" s="1"/>
      <c r="AE149" s="1"/>
      <c r="AF149" s="1"/>
      <c r="AG149" s="1"/>
      <c r="AH149" s="1"/>
      <c r="AI149" s="1"/>
      <c r="AJ149" s="1"/>
      <c r="AK149" s="1"/>
      <c r="AL149" s="1"/>
      <c r="AM149" s="1"/>
      <c r="AN149" s="1"/>
      <c r="AO149" s="1"/>
      <c r="AP149" s="1"/>
      <c r="AQ149" s="1"/>
    </row>
    <row r="150" spans="4:43" ht="12.75" customHeight="1">
      <c r="D150" s="60"/>
      <c r="G150" s="60"/>
      <c r="K150" s="188"/>
      <c r="L150" s="188"/>
      <c r="M150" s="188"/>
      <c r="N150" s="188"/>
      <c r="O150" s="188"/>
      <c r="P150" s="188"/>
      <c r="Q150" s="188"/>
      <c r="W150" s="60"/>
      <c r="X150" s="1"/>
      <c r="Y150" s="1"/>
      <c r="Z150" s="1"/>
      <c r="AA150" s="1"/>
      <c r="AB150" s="1"/>
      <c r="AC150" s="1"/>
      <c r="AD150" s="1"/>
      <c r="AE150" s="1"/>
      <c r="AF150" s="1"/>
      <c r="AG150" s="1"/>
      <c r="AH150" s="1"/>
      <c r="AI150" s="1"/>
      <c r="AJ150" s="1"/>
      <c r="AK150" s="1"/>
      <c r="AL150" s="1"/>
      <c r="AM150" s="1"/>
      <c r="AN150" s="1"/>
      <c r="AO150" s="1"/>
      <c r="AP150" s="1"/>
      <c r="AQ150" s="1"/>
    </row>
    <row r="151" spans="4:43" ht="12.75" customHeight="1">
      <c r="D151" s="60"/>
      <c r="G151" s="60"/>
      <c r="K151" s="188"/>
      <c r="L151" s="188"/>
      <c r="M151" s="188"/>
      <c r="N151" s="188"/>
      <c r="O151" s="188"/>
      <c r="P151" s="188"/>
      <c r="Q151" s="188"/>
      <c r="W151" s="60"/>
      <c r="X151" s="1"/>
      <c r="Y151" s="1"/>
      <c r="Z151" s="1"/>
      <c r="AA151" s="1"/>
      <c r="AB151" s="1"/>
      <c r="AC151" s="1"/>
      <c r="AD151" s="1"/>
      <c r="AE151" s="1"/>
      <c r="AF151" s="1"/>
      <c r="AG151" s="1"/>
      <c r="AH151" s="1"/>
      <c r="AI151" s="1"/>
      <c r="AJ151" s="1"/>
      <c r="AK151" s="1"/>
      <c r="AL151" s="1"/>
      <c r="AM151" s="1"/>
      <c r="AN151" s="1"/>
      <c r="AO151" s="1"/>
      <c r="AP151" s="1"/>
      <c r="AQ151" s="1"/>
    </row>
    <row r="152" spans="4:43" ht="12.75" customHeight="1">
      <c r="D152" s="60"/>
      <c r="G152" s="60"/>
      <c r="K152" s="188"/>
      <c r="L152" s="188"/>
      <c r="M152" s="188"/>
      <c r="N152" s="188"/>
      <c r="O152" s="188"/>
      <c r="P152" s="188"/>
      <c r="Q152" s="188"/>
      <c r="W152" s="60"/>
      <c r="X152" s="1"/>
      <c r="Y152" s="1"/>
      <c r="Z152" s="1"/>
      <c r="AA152" s="1"/>
      <c r="AB152" s="1"/>
      <c r="AC152" s="1"/>
      <c r="AD152" s="1"/>
      <c r="AE152" s="1"/>
      <c r="AF152" s="1"/>
      <c r="AG152" s="1"/>
      <c r="AH152" s="1"/>
      <c r="AI152" s="1"/>
      <c r="AJ152" s="1"/>
      <c r="AK152" s="1"/>
      <c r="AL152" s="1"/>
      <c r="AM152" s="1"/>
      <c r="AN152" s="1"/>
      <c r="AO152" s="1"/>
      <c r="AP152" s="1"/>
      <c r="AQ152" s="1"/>
    </row>
    <row r="153" spans="4:43" ht="12.75" customHeight="1">
      <c r="D153" s="60"/>
      <c r="G153" s="60"/>
      <c r="K153" s="188"/>
      <c r="L153" s="188"/>
      <c r="M153" s="188"/>
      <c r="N153" s="188"/>
      <c r="O153" s="188"/>
      <c r="P153" s="188"/>
      <c r="Q153" s="188"/>
      <c r="W153" s="60"/>
      <c r="X153" s="1"/>
      <c r="Y153" s="1"/>
      <c r="Z153" s="1"/>
      <c r="AA153" s="1"/>
      <c r="AB153" s="1"/>
      <c r="AC153" s="1"/>
      <c r="AD153" s="1"/>
      <c r="AE153" s="1"/>
      <c r="AF153" s="1"/>
      <c r="AG153" s="1"/>
      <c r="AH153" s="1"/>
      <c r="AI153" s="1"/>
      <c r="AJ153" s="1"/>
      <c r="AK153" s="1"/>
      <c r="AL153" s="1"/>
      <c r="AM153" s="1"/>
      <c r="AN153" s="1"/>
      <c r="AO153" s="1"/>
      <c r="AP153" s="1"/>
      <c r="AQ153" s="1"/>
    </row>
    <row r="154" spans="4:43" ht="12.75" customHeight="1">
      <c r="D154" s="60"/>
      <c r="G154" s="60"/>
      <c r="K154" s="188"/>
      <c r="L154" s="188"/>
      <c r="M154" s="188"/>
      <c r="N154" s="188"/>
      <c r="O154" s="188"/>
      <c r="P154" s="188"/>
      <c r="Q154" s="188"/>
      <c r="W154" s="60"/>
      <c r="X154" s="1"/>
      <c r="Y154" s="1"/>
      <c r="Z154" s="1"/>
      <c r="AA154" s="1"/>
      <c r="AB154" s="1"/>
      <c r="AC154" s="1"/>
      <c r="AD154" s="1"/>
      <c r="AE154" s="1"/>
      <c r="AF154" s="1"/>
      <c r="AG154" s="1"/>
      <c r="AH154" s="1"/>
      <c r="AI154" s="1"/>
      <c r="AJ154" s="1"/>
      <c r="AK154" s="1"/>
      <c r="AL154" s="1"/>
      <c r="AM154" s="1"/>
      <c r="AN154" s="1"/>
      <c r="AO154" s="1"/>
      <c r="AP154" s="1"/>
      <c r="AQ154" s="1"/>
    </row>
    <row r="155" spans="4:43" ht="12.75" customHeight="1">
      <c r="D155" s="60"/>
      <c r="G155" s="60"/>
      <c r="K155" s="188"/>
      <c r="L155" s="188"/>
      <c r="M155" s="188"/>
      <c r="N155" s="188"/>
      <c r="O155" s="188"/>
      <c r="P155" s="188"/>
      <c r="Q155" s="188"/>
      <c r="W155" s="60"/>
      <c r="X155" s="1"/>
      <c r="Y155" s="1"/>
      <c r="Z155" s="1"/>
      <c r="AA155" s="1"/>
      <c r="AB155" s="1"/>
      <c r="AC155" s="1"/>
      <c r="AD155" s="1"/>
      <c r="AE155" s="1"/>
      <c r="AF155" s="1"/>
      <c r="AG155" s="1"/>
      <c r="AH155" s="1"/>
      <c r="AI155" s="1"/>
      <c r="AJ155" s="1"/>
      <c r="AK155" s="1"/>
      <c r="AL155" s="1"/>
      <c r="AM155" s="1"/>
      <c r="AN155" s="1"/>
      <c r="AO155" s="1"/>
      <c r="AP155" s="1"/>
      <c r="AQ155" s="1"/>
    </row>
    <row r="156" spans="4:43" ht="12.75" customHeight="1">
      <c r="D156" s="60"/>
      <c r="G156" s="60"/>
      <c r="K156" s="188"/>
      <c r="L156" s="188"/>
      <c r="M156" s="188"/>
      <c r="N156" s="188"/>
      <c r="O156" s="188"/>
      <c r="P156" s="188"/>
      <c r="Q156" s="188"/>
      <c r="W156" s="60"/>
      <c r="X156" s="1"/>
      <c r="Y156" s="1"/>
      <c r="Z156" s="1"/>
      <c r="AA156" s="1"/>
      <c r="AB156" s="1"/>
      <c r="AC156" s="1"/>
      <c r="AD156" s="1"/>
      <c r="AE156" s="1"/>
      <c r="AF156" s="1"/>
      <c r="AG156" s="1"/>
      <c r="AH156" s="1"/>
      <c r="AI156" s="1"/>
      <c r="AJ156" s="1"/>
      <c r="AK156" s="1"/>
      <c r="AL156" s="1"/>
      <c r="AM156" s="1"/>
      <c r="AN156" s="1"/>
      <c r="AO156" s="1"/>
      <c r="AP156" s="1"/>
      <c r="AQ156" s="1"/>
    </row>
    <row r="157" spans="4:43" ht="12.75" customHeight="1">
      <c r="D157" s="60"/>
      <c r="G157" s="60"/>
      <c r="K157" s="188"/>
      <c r="L157" s="188"/>
      <c r="M157" s="188"/>
      <c r="N157" s="188"/>
      <c r="O157" s="188"/>
      <c r="P157" s="188"/>
      <c r="Q157" s="188"/>
      <c r="W157" s="60"/>
      <c r="X157" s="1"/>
      <c r="Y157" s="1"/>
      <c r="Z157" s="1"/>
      <c r="AA157" s="1"/>
      <c r="AB157" s="1"/>
      <c r="AC157" s="1"/>
      <c r="AD157" s="1"/>
      <c r="AE157" s="1"/>
      <c r="AF157" s="1"/>
      <c r="AG157" s="1"/>
      <c r="AH157" s="1"/>
      <c r="AI157" s="1"/>
      <c r="AJ157" s="1"/>
      <c r="AK157" s="1"/>
      <c r="AL157" s="1"/>
      <c r="AM157" s="1"/>
      <c r="AN157" s="1"/>
      <c r="AO157" s="1"/>
      <c r="AP157" s="1"/>
      <c r="AQ157" s="1"/>
    </row>
    <row r="158" spans="4:43" ht="12.75" customHeight="1">
      <c r="D158" s="60"/>
      <c r="G158" s="60"/>
      <c r="K158" s="188"/>
      <c r="L158" s="188"/>
      <c r="M158" s="188"/>
      <c r="N158" s="188"/>
      <c r="O158" s="188"/>
      <c r="P158" s="188"/>
      <c r="Q158" s="188"/>
      <c r="W158" s="60"/>
      <c r="X158" s="1"/>
      <c r="Y158" s="1"/>
      <c r="Z158" s="1"/>
      <c r="AA158" s="1"/>
      <c r="AB158" s="1"/>
      <c r="AC158" s="1"/>
      <c r="AD158" s="1"/>
      <c r="AE158" s="1"/>
      <c r="AF158" s="1"/>
      <c r="AG158" s="1"/>
      <c r="AH158" s="1"/>
      <c r="AI158" s="1"/>
      <c r="AJ158" s="1"/>
      <c r="AK158" s="1"/>
      <c r="AL158" s="1"/>
      <c r="AM158" s="1"/>
      <c r="AN158" s="1"/>
      <c r="AO158" s="1"/>
      <c r="AP158" s="1"/>
      <c r="AQ158" s="1"/>
    </row>
    <row r="159" spans="4:43" ht="12.75" customHeight="1">
      <c r="D159" s="60"/>
      <c r="G159" s="60"/>
      <c r="K159" s="188"/>
      <c r="L159" s="188"/>
      <c r="M159" s="188"/>
      <c r="N159" s="188"/>
      <c r="O159" s="188"/>
      <c r="P159" s="188"/>
      <c r="Q159" s="188"/>
      <c r="W159" s="60"/>
      <c r="X159" s="1"/>
      <c r="Y159" s="1"/>
      <c r="Z159" s="1"/>
      <c r="AA159" s="1"/>
      <c r="AB159" s="1"/>
      <c r="AC159" s="1"/>
      <c r="AD159" s="1"/>
      <c r="AE159" s="1"/>
      <c r="AF159" s="1"/>
      <c r="AG159" s="1"/>
      <c r="AH159" s="1"/>
      <c r="AI159" s="1"/>
      <c r="AJ159" s="1"/>
      <c r="AK159" s="1"/>
      <c r="AL159" s="1"/>
      <c r="AM159" s="1"/>
      <c r="AN159" s="1"/>
      <c r="AO159" s="1"/>
      <c r="AP159" s="1"/>
      <c r="AQ159" s="1"/>
    </row>
    <row r="160" spans="4:43" ht="12.75" customHeight="1">
      <c r="D160" s="60"/>
      <c r="G160" s="60"/>
      <c r="K160" s="188"/>
      <c r="L160" s="188"/>
      <c r="M160" s="188"/>
      <c r="N160" s="188"/>
      <c r="O160" s="188"/>
      <c r="P160" s="188"/>
      <c r="Q160" s="188"/>
      <c r="W160" s="60"/>
      <c r="X160" s="1"/>
      <c r="Y160" s="1"/>
      <c r="Z160" s="1"/>
      <c r="AA160" s="1"/>
      <c r="AB160" s="1"/>
      <c r="AC160" s="1"/>
      <c r="AD160" s="1"/>
      <c r="AE160" s="1"/>
      <c r="AF160" s="1"/>
      <c r="AG160" s="1"/>
      <c r="AH160" s="1"/>
      <c r="AI160" s="1"/>
      <c r="AJ160" s="1"/>
      <c r="AK160" s="1"/>
      <c r="AL160" s="1"/>
      <c r="AM160" s="1"/>
      <c r="AN160" s="1"/>
      <c r="AO160" s="1"/>
      <c r="AP160" s="1"/>
      <c r="AQ160" s="1"/>
    </row>
    <row r="161" spans="4:43" ht="12.75" customHeight="1">
      <c r="D161" s="60"/>
      <c r="G161" s="60"/>
      <c r="K161" s="188"/>
      <c r="L161" s="188"/>
      <c r="M161" s="188"/>
      <c r="N161" s="188"/>
      <c r="O161" s="188"/>
      <c r="P161" s="188"/>
      <c r="Q161" s="188"/>
      <c r="W161" s="60"/>
      <c r="X161" s="1"/>
      <c r="Y161" s="1"/>
      <c r="Z161" s="1"/>
      <c r="AA161" s="1"/>
      <c r="AB161" s="1"/>
      <c r="AC161" s="1"/>
      <c r="AD161" s="1"/>
      <c r="AE161" s="1"/>
      <c r="AF161" s="1"/>
      <c r="AG161" s="1"/>
      <c r="AH161" s="1"/>
      <c r="AI161" s="1"/>
      <c r="AJ161" s="1"/>
      <c r="AK161" s="1"/>
      <c r="AL161" s="1"/>
      <c r="AM161" s="1"/>
      <c r="AN161" s="1"/>
      <c r="AO161" s="1"/>
      <c r="AP161" s="1"/>
      <c r="AQ161" s="1"/>
    </row>
    <row r="162" spans="4:43" ht="12.75" customHeight="1">
      <c r="D162" s="60"/>
      <c r="G162" s="60"/>
      <c r="K162" s="188"/>
      <c r="L162" s="188"/>
      <c r="M162" s="188"/>
      <c r="N162" s="188"/>
      <c r="O162" s="188"/>
      <c r="P162" s="188"/>
      <c r="Q162" s="188"/>
      <c r="W162" s="60"/>
      <c r="X162" s="1"/>
      <c r="Y162" s="1"/>
      <c r="Z162" s="1"/>
      <c r="AA162" s="1"/>
      <c r="AB162" s="1"/>
      <c r="AC162" s="1"/>
      <c r="AD162" s="1"/>
      <c r="AE162" s="1"/>
      <c r="AF162" s="1"/>
      <c r="AG162" s="1"/>
      <c r="AH162" s="1"/>
      <c r="AI162" s="1"/>
      <c r="AJ162" s="1"/>
      <c r="AK162" s="1"/>
      <c r="AL162" s="1"/>
      <c r="AM162" s="1"/>
      <c r="AN162" s="1"/>
      <c r="AO162" s="1"/>
      <c r="AP162" s="1"/>
      <c r="AQ162" s="1"/>
    </row>
    <row r="163" spans="4:43" ht="12.75" customHeight="1">
      <c r="D163" s="60"/>
      <c r="G163" s="60"/>
      <c r="K163" s="188"/>
      <c r="L163" s="188"/>
      <c r="M163" s="188"/>
      <c r="N163" s="188"/>
      <c r="O163" s="188"/>
      <c r="P163" s="188"/>
      <c r="Q163" s="188"/>
      <c r="W163" s="60"/>
      <c r="X163" s="1"/>
      <c r="Y163" s="1"/>
      <c r="Z163" s="1"/>
      <c r="AA163" s="1"/>
      <c r="AB163" s="1"/>
      <c r="AC163" s="1"/>
      <c r="AD163" s="1"/>
      <c r="AE163" s="1"/>
      <c r="AF163" s="1"/>
      <c r="AG163" s="1"/>
      <c r="AH163" s="1"/>
      <c r="AI163" s="1"/>
      <c r="AJ163" s="1"/>
      <c r="AK163" s="1"/>
      <c r="AL163" s="1"/>
      <c r="AM163" s="1"/>
      <c r="AN163" s="1"/>
      <c r="AO163" s="1"/>
      <c r="AP163" s="1"/>
      <c r="AQ163" s="1"/>
    </row>
    <row r="164" spans="4:43" ht="12.75" customHeight="1">
      <c r="D164" s="60"/>
      <c r="G164" s="60"/>
      <c r="K164" s="188"/>
      <c r="L164" s="188"/>
      <c r="M164" s="188"/>
      <c r="N164" s="188"/>
      <c r="O164" s="188"/>
      <c r="P164" s="188"/>
      <c r="Q164" s="188"/>
      <c r="W164" s="60"/>
      <c r="X164" s="1"/>
      <c r="Y164" s="1"/>
      <c r="Z164" s="1"/>
      <c r="AA164" s="1"/>
      <c r="AB164" s="1"/>
      <c r="AC164" s="1"/>
      <c r="AD164" s="1"/>
      <c r="AE164" s="1"/>
      <c r="AF164" s="1"/>
      <c r="AG164" s="1"/>
      <c r="AH164" s="1"/>
      <c r="AI164" s="1"/>
      <c r="AJ164" s="1"/>
      <c r="AK164" s="1"/>
      <c r="AL164" s="1"/>
      <c r="AM164" s="1"/>
      <c r="AN164" s="1"/>
      <c r="AO164" s="1"/>
      <c r="AP164" s="1"/>
      <c r="AQ164" s="1"/>
    </row>
    <row r="165" spans="4:43" ht="12.75" customHeight="1">
      <c r="D165" s="60"/>
      <c r="G165" s="60"/>
      <c r="K165" s="188"/>
      <c r="L165" s="188"/>
      <c r="M165" s="188"/>
      <c r="N165" s="188"/>
      <c r="O165" s="188"/>
      <c r="P165" s="188"/>
      <c r="Q165" s="188"/>
      <c r="W165" s="60"/>
      <c r="X165" s="1"/>
      <c r="Y165" s="1"/>
      <c r="Z165" s="1"/>
      <c r="AA165" s="1"/>
      <c r="AB165" s="1"/>
      <c r="AC165" s="1"/>
      <c r="AD165" s="1"/>
      <c r="AE165" s="1"/>
      <c r="AF165" s="1"/>
      <c r="AG165" s="1"/>
      <c r="AH165" s="1"/>
      <c r="AI165" s="1"/>
      <c r="AJ165" s="1"/>
      <c r="AK165" s="1"/>
      <c r="AL165" s="1"/>
      <c r="AM165" s="1"/>
      <c r="AN165" s="1"/>
      <c r="AO165" s="1"/>
      <c r="AP165" s="1"/>
      <c r="AQ165" s="1"/>
    </row>
    <row r="166" spans="4:43" ht="12.75" customHeight="1">
      <c r="D166" s="60"/>
      <c r="G166" s="60"/>
      <c r="K166" s="188"/>
      <c r="L166" s="188"/>
      <c r="M166" s="188"/>
      <c r="N166" s="188"/>
      <c r="O166" s="188"/>
      <c r="P166" s="188"/>
      <c r="Q166" s="188"/>
      <c r="W166" s="60"/>
      <c r="X166" s="1"/>
      <c r="Y166" s="1"/>
      <c r="Z166" s="1"/>
      <c r="AA166" s="1"/>
      <c r="AB166" s="1"/>
      <c r="AC166" s="1"/>
      <c r="AD166" s="1"/>
      <c r="AE166" s="1"/>
      <c r="AF166" s="1"/>
      <c r="AG166" s="1"/>
      <c r="AH166" s="1"/>
      <c r="AI166" s="1"/>
      <c r="AJ166" s="1"/>
      <c r="AK166" s="1"/>
      <c r="AL166" s="1"/>
      <c r="AM166" s="1"/>
      <c r="AN166" s="1"/>
      <c r="AO166" s="1"/>
      <c r="AP166" s="1"/>
      <c r="AQ166" s="1"/>
    </row>
    <row r="167" spans="4:43" ht="12.75" customHeight="1">
      <c r="D167" s="60"/>
      <c r="G167" s="60"/>
      <c r="K167" s="188"/>
      <c r="L167" s="188"/>
      <c r="M167" s="188"/>
      <c r="N167" s="188"/>
      <c r="O167" s="188"/>
      <c r="P167" s="188"/>
      <c r="Q167" s="188"/>
      <c r="W167" s="60"/>
      <c r="X167" s="1"/>
      <c r="Y167" s="1"/>
      <c r="Z167" s="1"/>
      <c r="AA167" s="1"/>
      <c r="AB167" s="1"/>
      <c r="AC167" s="1"/>
      <c r="AD167" s="1"/>
      <c r="AE167" s="1"/>
      <c r="AF167" s="1"/>
      <c r="AG167" s="1"/>
      <c r="AH167" s="1"/>
      <c r="AI167" s="1"/>
      <c r="AJ167" s="1"/>
      <c r="AK167" s="1"/>
      <c r="AL167" s="1"/>
      <c r="AM167" s="1"/>
      <c r="AN167" s="1"/>
      <c r="AO167" s="1"/>
      <c r="AP167" s="1"/>
      <c r="AQ167" s="1"/>
    </row>
    <row r="168" spans="4:43" ht="12.75" customHeight="1">
      <c r="D168" s="60"/>
      <c r="G168" s="60"/>
      <c r="K168" s="188"/>
      <c r="L168" s="188"/>
      <c r="M168" s="188"/>
      <c r="N168" s="188"/>
      <c r="O168" s="188"/>
      <c r="P168" s="188"/>
      <c r="Q168" s="188"/>
      <c r="W168" s="60"/>
      <c r="X168" s="1"/>
      <c r="Y168" s="1"/>
      <c r="Z168" s="1"/>
      <c r="AA168" s="1"/>
      <c r="AB168" s="1"/>
      <c r="AC168" s="1"/>
      <c r="AD168" s="1"/>
      <c r="AE168" s="1"/>
      <c r="AF168" s="1"/>
      <c r="AG168" s="1"/>
      <c r="AH168" s="1"/>
      <c r="AI168" s="1"/>
      <c r="AJ168" s="1"/>
      <c r="AK168" s="1"/>
      <c r="AL168" s="1"/>
      <c r="AM168" s="1"/>
      <c r="AN168" s="1"/>
      <c r="AO168" s="1"/>
      <c r="AP168" s="1"/>
      <c r="AQ168" s="1"/>
    </row>
    <row r="169" spans="4:43" ht="12.75" customHeight="1">
      <c r="D169" s="60"/>
      <c r="G169" s="60"/>
      <c r="K169" s="188"/>
      <c r="L169" s="188"/>
      <c r="M169" s="188"/>
      <c r="N169" s="188"/>
      <c r="O169" s="188"/>
      <c r="P169" s="188"/>
      <c r="Q169" s="188"/>
      <c r="W169" s="60"/>
      <c r="X169" s="1"/>
      <c r="Y169" s="1"/>
      <c r="Z169" s="1"/>
      <c r="AA169" s="1"/>
      <c r="AB169" s="1"/>
      <c r="AC169" s="1"/>
      <c r="AD169" s="1"/>
      <c r="AE169" s="1"/>
      <c r="AF169" s="1"/>
      <c r="AG169" s="1"/>
      <c r="AH169" s="1"/>
      <c r="AI169" s="1"/>
      <c r="AJ169" s="1"/>
      <c r="AK169" s="1"/>
      <c r="AL169" s="1"/>
      <c r="AM169" s="1"/>
      <c r="AN169" s="1"/>
      <c r="AO169" s="1"/>
      <c r="AP169" s="1"/>
      <c r="AQ169" s="1"/>
    </row>
    <row r="170" spans="4:43" ht="12.75" customHeight="1">
      <c r="D170" s="60"/>
      <c r="G170" s="60"/>
      <c r="K170" s="188"/>
      <c r="L170" s="188"/>
      <c r="M170" s="188"/>
      <c r="N170" s="188"/>
      <c r="O170" s="188"/>
      <c r="P170" s="188"/>
      <c r="Q170" s="188"/>
      <c r="W170" s="60"/>
      <c r="X170" s="1"/>
      <c r="Y170" s="1"/>
      <c r="Z170" s="1"/>
      <c r="AA170" s="1"/>
      <c r="AB170" s="1"/>
      <c r="AC170" s="1"/>
      <c r="AD170" s="1"/>
      <c r="AE170" s="1"/>
      <c r="AF170" s="1"/>
      <c r="AG170" s="1"/>
      <c r="AH170" s="1"/>
      <c r="AI170" s="1"/>
      <c r="AJ170" s="1"/>
      <c r="AK170" s="1"/>
      <c r="AL170" s="1"/>
      <c r="AM170" s="1"/>
      <c r="AN170" s="1"/>
      <c r="AO170" s="1"/>
      <c r="AP170" s="1"/>
      <c r="AQ170" s="1"/>
    </row>
    <row r="171" spans="4:43" ht="12.75" customHeight="1">
      <c r="D171" s="60"/>
      <c r="G171" s="60"/>
      <c r="K171" s="188"/>
      <c r="L171" s="188"/>
      <c r="M171" s="188"/>
      <c r="N171" s="188"/>
      <c r="O171" s="188"/>
      <c r="P171" s="188"/>
      <c r="Q171" s="188"/>
      <c r="W171" s="60"/>
      <c r="X171" s="1"/>
      <c r="Y171" s="1"/>
      <c r="Z171" s="1"/>
      <c r="AA171" s="1"/>
      <c r="AB171" s="1"/>
      <c r="AC171" s="1"/>
      <c r="AD171" s="1"/>
      <c r="AE171" s="1"/>
      <c r="AF171" s="1"/>
      <c r="AG171" s="1"/>
      <c r="AH171" s="1"/>
      <c r="AI171" s="1"/>
      <c r="AJ171" s="1"/>
      <c r="AK171" s="1"/>
      <c r="AL171" s="1"/>
      <c r="AM171" s="1"/>
      <c r="AN171" s="1"/>
      <c r="AO171" s="1"/>
      <c r="AP171" s="1"/>
      <c r="AQ171" s="1"/>
    </row>
    <row r="172" spans="4:43" ht="12.75" customHeight="1">
      <c r="D172" s="60"/>
      <c r="G172" s="60"/>
      <c r="K172" s="188"/>
      <c r="L172" s="188"/>
      <c r="M172" s="188"/>
      <c r="N172" s="188"/>
      <c r="O172" s="188"/>
      <c r="P172" s="188"/>
      <c r="Q172" s="188"/>
      <c r="W172" s="60"/>
      <c r="X172" s="1"/>
      <c r="Y172" s="1"/>
      <c r="Z172" s="1"/>
      <c r="AA172" s="1"/>
      <c r="AB172" s="1"/>
      <c r="AC172" s="1"/>
      <c r="AD172" s="1"/>
      <c r="AE172" s="1"/>
      <c r="AF172" s="1"/>
      <c r="AG172" s="1"/>
      <c r="AH172" s="1"/>
      <c r="AI172" s="1"/>
      <c r="AJ172" s="1"/>
      <c r="AK172" s="1"/>
      <c r="AL172" s="1"/>
      <c r="AM172" s="1"/>
      <c r="AN172" s="1"/>
      <c r="AO172" s="1"/>
      <c r="AP172" s="1"/>
      <c r="AQ172" s="1"/>
    </row>
    <row r="173" spans="4:43" ht="12.75" customHeight="1">
      <c r="D173" s="60"/>
      <c r="G173" s="60"/>
      <c r="K173" s="188"/>
      <c r="L173" s="188"/>
      <c r="M173" s="188"/>
      <c r="N173" s="188"/>
      <c r="O173" s="188"/>
      <c r="P173" s="188"/>
      <c r="Q173" s="188"/>
      <c r="W173" s="60"/>
      <c r="X173" s="1"/>
      <c r="Y173" s="1"/>
      <c r="Z173" s="1"/>
      <c r="AA173" s="1"/>
      <c r="AB173" s="1"/>
      <c r="AC173" s="1"/>
      <c r="AD173" s="1"/>
      <c r="AE173" s="1"/>
      <c r="AF173" s="1"/>
      <c r="AG173" s="1"/>
      <c r="AH173" s="1"/>
      <c r="AI173" s="1"/>
      <c r="AJ173" s="1"/>
      <c r="AK173" s="1"/>
      <c r="AL173" s="1"/>
      <c r="AM173" s="1"/>
      <c r="AN173" s="1"/>
      <c r="AO173" s="1"/>
      <c r="AP173" s="1"/>
      <c r="AQ173" s="1"/>
    </row>
    <row r="174" spans="4:43" ht="12.75" customHeight="1">
      <c r="D174" s="60"/>
      <c r="G174" s="60"/>
      <c r="K174" s="188"/>
      <c r="L174" s="188"/>
      <c r="M174" s="188"/>
      <c r="N174" s="188"/>
      <c r="O174" s="188"/>
      <c r="P174" s="188"/>
      <c r="Q174" s="188"/>
      <c r="W174" s="60"/>
      <c r="X174" s="1"/>
      <c r="Y174" s="1"/>
      <c r="Z174" s="1"/>
      <c r="AA174" s="1"/>
      <c r="AB174" s="1"/>
      <c r="AC174" s="1"/>
      <c r="AD174" s="1"/>
      <c r="AE174" s="1"/>
      <c r="AF174" s="1"/>
      <c r="AG174" s="1"/>
      <c r="AH174" s="1"/>
      <c r="AI174" s="1"/>
      <c r="AJ174" s="1"/>
      <c r="AK174" s="1"/>
      <c r="AL174" s="1"/>
      <c r="AM174" s="1"/>
      <c r="AN174" s="1"/>
      <c r="AO174" s="1"/>
      <c r="AP174" s="1"/>
      <c r="AQ174" s="1"/>
    </row>
    <row r="175" spans="4:43" ht="12.75" customHeight="1">
      <c r="D175" s="60"/>
      <c r="G175" s="60"/>
      <c r="K175" s="188"/>
      <c r="L175" s="188"/>
      <c r="M175" s="188"/>
      <c r="N175" s="188"/>
      <c r="O175" s="188"/>
      <c r="P175" s="188"/>
      <c r="Q175" s="188"/>
      <c r="W175" s="60"/>
      <c r="X175" s="1"/>
      <c r="Y175" s="1"/>
      <c r="Z175" s="1"/>
      <c r="AA175" s="1"/>
      <c r="AB175" s="1"/>
      <c r="AC175" s="1"/>
      <c r="AD175" s="1"/>
      <c r="AE175" s="1"/>
      <c r="AF175" s="1"/>
      <c r="AG175" s="1"/>
      <c r="AH175" s="1"/>
      <c r="AI175" s="1"/>
      <c r="AJ175" s="1"/>
      <c r="AK175" s="1"/>
      <c r="AL175" s="1"/>
      <c r="AM175" s="1"/>
      <c r="AN175" s="1"/>
      <c r="AO175" s="1"/>
      <c r="AP175" s="1"/>
      <c r="AQ175" s="1"/>
    </row>
    <row r="176" spans="4:43" ht="12.75" customHeight="1">
      <c r="D176" s="60"/>
      <c r="G176" s="60"/>
      <c r="K176" s="188"/>
      <c r="L176" s="188"/>
      <c r="M176" s="188"/>
      <c r="N176" s="188"/>
      <c r="O176" s="188"/>
      <c r="P176" s="188"/>
      <c r="Q176" s="188"/>
      <c r="W176" s="60"/>
      <c r="X176" s="1"/>
      <c r="Y176" s="1"/>
      <c r="Z176" s="1"/>
      <c r="AA176" s="1"/>
      <c r="AB176" s="1"/>
      <c r="AC176" s="1"/>
      <c r="AD176" s="1"/>
      <c r="AE176" s="1"/>
      <c r="AF176" s="1"/>
      <c r="AG176" s="1"/>
      <c r="AH176" s="1"/>
      <c r="AI176" s="1"/>
      <c r="AJ176" s="1"/>
      <c r="AK176" s="1"/>
      <c r="AL176" s="1"/>
      <c r="AM176" s="1"/>
      <c r="AN176" s="1"/>
      <c r="AO176" s="1"/>
      <c r="AP176" s="1"/>
      <c r="AQ176" s="1"/>
    </row>
    <row r="177" spans="4:43" ht="12.75" customHeight="1">
      <c r="D177" s="60"/>
      <c r="G177" s="60"/>
      <c r="K177" s="188"/>
      <c r="L177" s="188"/>
      <c r="M177" s="188"/>
      <c r="N177" s="188"/>
      <c r="O177" s="188"/>
      <c r="P177" s="188"/>
      <c r="Q177" s="188"/>
      <c r="W177" s="60"/>
      <c r="X177" s="1"/>
      <c r="Y177" s="1"/>
      <c r="Z177" s="1"/>
      <c r="AA177" s="1"/>
      <c r="AB177" s="1"/>
      <c r="AC177" s="1"/>
      <c r="AD177" s="1"/>
      <c r="AE177" s="1"/>
      <c r="AF177" s="1"/>
      <c r="AG177" s="1"/>
      <c r="AH177" s="1"/>
      <c r="AI177" s="1"/>
      <c r="AJ177" s="1"/>
      <c r="AK177" s="1"/>
      <c r="AL177" s="1"/>
      <c r="AM177" s="1"/>
      <c r="AN177" s="1"/>
      <c r="AO177" s="1"/>
      <c r="AP177" s="1"/>
      <c r="AQ177" s="1"/>
    </row>
    <row r="178" spans="4:43" ht="12.75" customHeight="1">
      <c r="D178" s="60"/>
      <c r="G178" s="60"/>
      <c r="K178" s="188"/>
      <c r="L178" s="188"/>
      <c r="M178" s="188"/>
      <c r="N178" s="188"/>
      <c r="O178" s="188"/>
      <c r="P178" s="188"/>
      <c r="Q178" s="188"/>
      <c r="W178" s="60"/>
      <c r="X178" s="1"/>
      <c r="Y178" s="1"/>
      <c r="Z178" s="1"/>
      <c r="AA178" s="1"/>
      <c r="AB178" s="1"/>
      <c r="AC178" s="1"/>
      <c r="AD178" s="1"/>
      <c r="AE178" s="1"/>
      <c r="AF178" s="1"/>
      <c r="AG178" s="1"/>
      <c r="AH178" s="1"/>
      <c r="AI178" s="1"/>
      <c r="AJ178" s="1"/>
      <c r="AK178" s="1"/>
      <c r="AL178" s="1"/>
      <c r="AM178" s="1"/>
      <c r="AN178" s="1"/>
      <c r="AO178" s="1"/>
      <c r="AP178" s="1"/>
      <c r="AQ178" s="1"/>
    </row>
    <row r="179" spans="4:43" ht="12.75" customHeight="1">
      <c r="D179" s="60"/>
      <c r="G179" s="60"/>
      <c r="K179" s="188"/>
      <c r="L179" s="188"/>
      <c r="M179" s="188"/>
      <c r="N179" s="188"/>
      <c r="O179" s="188"/>
      <c r="P179" s="188"/>
      <c r="Q179" s="188"/>
      <c r="W179" s="60"/>
      <c r="X179" s="1"/>
      <c r="Y179" s="1"/>
      <c r="Z179" s="1"/>
      <c r="AA179" s="1"/>
      <c r="AB179" s="1"/>
      <c r="AC179" s="1"/>
      <c r="AD179" s="1"/>
      <c r="AE179" s="1"/>
      <c r="AF179" s="1"/>
      <c r="AG179" s="1"/>
      <c r="AH179" s="1"/>
      <c r="AI179" s="1"/>
      <c r="AJ179" s="1"/>
      <c r="AK179" s="1"/>
      <c r="AL179" s="1"/>
      <c r="AM179" s="1"/>
      <c r="AN179" s="1"/>
      <c r="AO179" s="1"/>
      <c r="AP179" s="1"/>
      <c r="AQ179" s="1"/>
    </row>
    <row r="180" spans="4:43" ht="12.75" customHeight="1">
      <c r="D180" s="60"/>
      <c r="G180" s="60"/>
      <c r="K180" s="188"/>
      <c r="L180" s="188"/>
      <c r="M180" s="188"/>
      <c r="N180" s="188"/>
      <c r="O180" s="188"/>
      <c r="P180" s="188"/>
      <c r="Q180" s="188"/>
      <c r="W180" s="60"/>
      <c r="X180" s="1"/>
      <c r="Y180" s="1"/>
      <c r="Z180" s="1"/>
      <c r="AA180" s="1"/>
      <c r="AB180" s="1"/>
      <c r="AC180" s="1"/>
      <c r="AD180" s="1"/>
      <c r="AE180" s="1"/>
      <c r="AF180" s="1"/>
      <c r="AG180" s="1"/>
      <c r="AH180" s="1"/>
      <c r="AI180" s="1"/>
      <c r="AJ180" s="1"/>
      <c r="AK180" s="1"/>
      <c r="AL180" s="1"/>
      <c r="AM180" s="1"/>
      <c r="AN180" s="1"/>
      <c r="AO180" s="1"/>
      <c r="AP180" s="1"/>
      <c r="AQ180" s="1"/>
    </row>
    <row r="181" spans="4:43" ht="12.75" customHeight="1">
      <c r="D181" s="60"/>
      <c r="G181" s="60"/>
      <c r="K181" s="188"/>
      <c r="L181" s="188"/>
      <c r="M181" s="188"/>
      <c r="N181" s="188"/>
      <c r="O181" s="188"/>
      <c r="P181" s="188"/>
      <c r="Q181" s="188"/>
      <c r="W181" s="60"/>
      <c r="X181" s="1"/>
      <c r="Y181" s="1"/>
      <c r="Z181" s="1"/>
      <c r="AA181" s="1"/>
      <c r="AB181" s="1"/>
      <c r="AC181" s="1"/>
      <c r="AD181" s="1"/>
      <c r="AE181" s="1"/>
      <c r="AF181" s="1"/>
      <c r="AG181" s="1"/>
      <c r="AH181" s="1"/>
      <c r="AI181" s="1"/>
      <c r="AJ181" s="1"/>
      <c r="AK181" s="1"/>
      <c r="AL181" s="1"/>
      <c r="AM181" s="1"/>
      <c r="AN181" s="1"/>
      <c r="AO181" s="1"/>
      <c r="AP181" s="1"/>
      <c r="AQ181" s="1"/>
    </row>
    <row r="182" spans="4:43" ht="12.75" customHeight="1">
      <c r="D182" s="60"/>
      <c r="G182" s="60"/>
      <c r="K182" s="188"/>
      <c r="L182" s="188"/>
      <c r="M182" s="188"/>
      <c r="N182" s="188"/>
      <c r="O182" s="188"/>
      <c r="P182" s="188"/>
      <c r="Q182" s="188"/>
      <c r="W182" s="60"/>
      <c r="X182" s="1"/>
      <c r="Y182" s="1"/>
      <c r="Z182" s="1"/>
      <c r="AA182" s="1"/>
      <c r="AB182" s="1"/>
      <c r="AC182" s="1"/>
      <c r="AD182" s="1"/>
      <c r="AE182" s="1"/>
      <c r="AF182" s="1"/>
      <c r="AG182" s="1"/>
      <c r="AH182" s="1"/>
      <c r="AI182" s="1"/>
      <c r="AJ182" s="1"/>
      <c r="AK182" s="1"/>
      <c r="AL182" s="1"/>
      <c r="AM182" s="1"/>
      <c r="AN182" s="1"/>
      <c r="AO182" s="1"/>
      <c r="AP182" s="1"/>
      <c r="AQ182" s="1"/>
    </row>
    <row r="183" spans="4:43" ht="12.75" customHeight="1">
      <c r="D183" s="60"/>
      <c r="G183" s="60"/>
      <c r="K183" s="188"/>
      <c r="L183" s="188"/>
      <c r="M183" s="188"/>
      <c r="N183" s="188"/>
      <c r="O183" s="188"/>
      <c r="P183" s="188"/>
      <c r="Q183" s="188"/>
      <c r="W183" s="60"/>
      <c r="X183" s="1"/>
      <c r="Y183" s="1"/>
      <c r="Z183" s="1"/>
      <c r="AA183" s="1"/>
      <c r="AB183" s="1"/>
      <c r="AC183" s="1"/>
      <c r="AD183" s="1"/>
      <c r="AE183" s="1"/>
      <c r="AF183" s="1"/>
      <c r="AG183" s="1"/>
      <c r="AH183" s="1"/>
      <c r="AI183" s="1"/>
      <c r="AJ183" s="1"/>
      <c r="AK183" s="1"/>
      <c r="AL183" s="1"/>
      <c r="AM183" s="1"/>
      <c r="AN183" s="1"/>
      <c r="AO183" s="1"/>
      <c r="AP183" s="1"/>
      <c r="AQ183" s="1"/>
    </row>
    <row r="184" spans="4:43" ht="12.75" customHeight="1">
      <c r="D184" s="60"/>
      <c r="G184" s="60"/>
      <c r="K184" s="188"/>
      <c r="L184" s="188"/>
      <c r="M184" s="188"/>
      <c r="N184" s="188"/>
      <c r="O184" s="188"/>
      <c r="P184" s="188"/>
      <c r="Q184" s="188"/>
      <c r="W184" s="60"/>
      <c r="X184" s="1"/>
      <c r="Y184" s="1"/>
      <c r="Z184" s="1"/>
      <c r="AA184" s="1"/>
      <c r="AB184" s="1"/>
      <c r="AC184" s="1"/>
      <c r="AD184" s="1"/>
      <c r="AE184" s="1"/>
      <c r="AF184" s="1"/>
      <c r="AG184" s="1"/>
      <c r="AH184" s="1"/>
      <c r="AI184" s="1"/>
      <c r="AJ184" s="1"/>
      <c r="AK184" s="1"/>
      <c r="AL184" s="1"/>
      <c r="AM184" s="1"/>
      <c r="AN184" s="1"/>
      <c r="AO184" s="1"/>
      <c r="AP184" s="1"/>
      <c r="AQ184" s="1"/>
    </row>
    <row r="185" spans="4:43" ht="12.75" customHeight="1">
      <c r="D185" s="60"/>
      <c r="G185" s="60"/>
      <c r="K185" s="188"/>
      <c r="L185" s="188"/>
      <c r="M185" s="188"/>
      <c r="N185" s="188"/>
      <c r="O185" s="188"/>
      <c r="P185" s="188"/>
      <c r="Q185" s="188"/>
      <c r="W185" s="60"/>
      <c r="X185" s="1"/>
      <c r="Y185" s="1"/>
      <c r="Z185" s="1"/>
      <c r="AA185" s="1"/>
      <c r="AB185" s="1"/>
      <c r="AC185" s="1"/>
      <c r="AD185" s="1"/>
      <c r="AE185" s="1"/>
      <c r="AF185" s="1"/>
      <c r="AG185" s="1"/>
      <c r="AH185" s="1"/>
      <c r="AI185" s="1"/>
      <c r="AJ185" s="1"/>
      <c r="AK185" s="1"/>
      <c r="AL185" s="1"/>
      <c r="AM185" s="1"/>
      <c r="AN185" s="1"/>
      <c r="AO185" s="1"/>
      <c r="AP185" s="1"/>
      <c r="AQ185" s="1"/>
    </row>
    <row r="186" spans="4:43" ht="12.75" customHeight="1">
      <c r="D186" s="60"/>
      <c r="G186" s="60"/>
      <c r="K186" s="188"/>
      <c r="L186" s="188"/>
      <c r="M186" s="188"/>
      <c r="N186" s="188"/>
      <c r="O186" s="188"/>
      <c r="P186" s="188"/>
      <c r="Q186" s="188"/>
      <c r="W186" s="60"/>
      <c r="X186" s="1"/>
      <c r="Y186" s="1"/>
      <c r="Z186" s="1"/>
      <c r="AA186" s="1"/>
      <c r="AB186" s="1"/>
      <c r="AC186" s="1"/>
      <c r="AD186" s="1"/>
      <c r="AE186" s="1"/>
      <c r="AF186" s="1"/>
      <c r="AG186" s="1"/>
      <c r="AH186" s="1"/>
      <c r="AI186" s="1"/>
      <c r="AJ186" s="1"/>
      <c r="AK186" s="1"/>
      <c r="AL186" s="1"/>
      <c r="AM186" s="1"/>
      <c r="AN186" s="1"/>
      <c r="AO186" s="1"/>
      <c r="AP186" s="1"/>
      <c r="AQ186" s="1"/>
    </row>
    <row r="187" spans="4:43" ht="12.75" customHeight="1">
      <c r="D187" s="60"/>
      <c r="G187" s="60"/>
      <c r="K187" s="188"/>
      <c r="L187" s="188"/>
      <c r="M187" s="188"/>
      <c r="N187" s="188"/>
      <c r="O187" s="188"/>
      <c r="P187" s="188"/>
      <c r="Q187" s="188"/>
      <c r="W187" s="60"/>
      <c r="X187" s="1"/>
      <c r="Y187" s="1"/>
      <c r="Z187" s="1"/>
      <c r="AA187" s="1"/>
      <c r="AB187" s="1"/>
      <c r="AC187" s="1"/>
      <c r="AD187" s="1"/>
      <c r="AE187" s="1"/>
      <c r="AF187" s="1"/>
      <c r="AG187" s="1"/>
      <c r="AH187" s="1"/>
      <c r="AI187" s="1"/>
      <c r="AJ187" s="1"/>
      <c r="AK187" s="1"/>
      <c r="AL187" s="1"/>
      <c r="AM187" s="1"/>
      <c r="AN187" s="1"/>
      <c r="AO187" s="1"/>
      <c r="AP187" s="1"/>
      <c r="AQ187" s="1"/>
    </row>
    <row r="188" spans="4:43" ht="12.75" customHeight="1">
      <c r="D188" s="60"/>
      <c r="G188" s="60"/>
      <c r="K188" s="188"/>
      <c r="L188" s="188"/>
      <c r="M188" s="188"/>
      <c r="N188" s="188"/>
      <c r="O188" s="188"/>
      <c r="P188" s="188"/>
      <c r="Q188" s="188"/>
      <c r="W188" s="60"/>
      <c r="X188" s="1"/>
      <c r="Y188" s="1"/>
      <c r="Z188" s="1"/>
      <c r="AA188" s="1"/>
      <c r="AB188" s="1"/>
      <c r="AC188" s="1"/>
      <c r="AD188" s="1"/>
      <c r="AE188" s="1"/>
      <c r="AF188" s="1"/>
      <c r="AG188" s="1"/>
      <c r="AH188" s="1"/>
      <c r="AI188" s="1"/>
      <c r="AJ188" s="1"/>
      <c r="AK188" s="1"/>
      <c r="AL188" s="1"/>
      <c r="AM188" s="1"/>
      <c r="AN188" s="1"/>
      <c r="AO188" s="1"/>
      <c r="AP188" s="1"/>
      <c r="AQ188" s="1"/>
    </row>
    <row r="189" spans="4:43" ht="12.75" customHeight="1">
      <c r="D189" s="60"/>
      <c r="G189" s="60"/>
      <c r="K189" s="188"/>
      <c r="L189" s="188"/>
      <c r="M189" s="188"/>
      <c r="N189" s="188"/>
      <c r="O189" s="188"/>
      <c r="P189" s="188"/>
      <c r="Q189" s="188"/>
      <c r="W189" s="60"/>
      <c r="X189" s="1"/>
      <c r="Y189" s="1"/>
      <c r="Z189" s="1"/>
      <c r="AA189" s="1"/>
      <c r="AB189" s="1"/>
      <c r="AC189" s="1"/>
      <c r="AD189" s="1"/>
      <c r="AE189" s="1"/>
      <c r="AF189" s="1"/>
      <c r="AG189" s="1"/>
      <c r="AH189" s="1"/>
      <c r="AI189" s="1"/>
      <c r="AJ189" s="1"/>
      <c r="AK189" s="1"/>
      <c r="AL189" s="1"/>
      <c r="AM189" s="1"/>
      <c r="AN189" s="1"/>
      <c r="AO189" s="1"/>
      <c r="AP189" s="1"/>
      <c r="AQ189" s="1"/>
    </row>
    <row r="190" spans="4:43" ht="12.75" customHeight="1">
      <c r="D190" s="60"/>
      <c r="G190" s="60"/>
      <c r="K190" s="188"/>
      <c r="L190" s="188"/>
      <c r="M190" s="188"/>
      <c r="N190" s="188"/>
      <c r="O190" s="188"/>
      <c r="P190" s="188"/>
      <c r="Q190" s="188"/>
      <c r="W190" s="60"/>
      <c r="X190" s="1"/>
      <c r="Y190" s="1"/>
      <c r="Z190" s="1"/>
      <c r="AA190" s="1"/>
      <c r="AB190" s="1"/>
      <c r="AC190" s="1"/>
      <c r="AD190" s="1"/>
      <c r="AE190" s="1"/>
      <c r="AF190" s="1"/>
      <c r="AG190" s="1"/>
      <c r="AH190" s="1"/>
      <c r="AI190" s="1"/>
      <c r="AJ190" s="1"/>
      <c r="AK190" s="1"/>
      <c r="AL190" s="1"/>
      <c r="AM190" s="1"/>
      <c r="AN190" s="1"/>
      <c r="AO190" s="1"/>
      <c r="AP190" s="1"/>
      <c r="AQ190" s="1"/>
    </row>
    <row r="191" spans="4:43" ht="12.75" customHeight="1">
      <c r="D191" s="60"/>
      <c r="G191" s="60"/>
      <c r="K191" s="188"/>
      <c r="L191" s="188"/>
      <c r="M191" s="188"/>
      <c r="N191" s="188"/>
      <c r="O191" s="188"/>
      <c r="P191" s="188"/>
      <c r="Q191" s="188"/>
      <c r="W191" s="60"/>
      <c r="X191" s="1"/>
      <c r="Y191" s="1"/>
      <c r="Z191" s="1"/>
      <c r="AA191" s="1"/>
      <c r="AB191" s="1"/>
      <c r="AC191" s="1"/>
      <c r="AD191" s="1"/>
      <c r="AE191" s="1"/>
      <c r="AF191" s="1"/>
      <c r="AG191" s="1"/>
      <c r="AH191" s="1"/>
      <c r="AI191" s="1"/>
      <c r="AJ191" s="1"/>
      <c r="AK191" s="1"/>
      <c r="AL191" s="1"/>
      <c r="AM191" s="1"/>
      <c r="AN191" s="1"/>
      <c r="AO191" s="1"/>
      <c r="AP191" s="1"/>
      <c r="AQ191" s="1"/>
    </row>
    <row r="192" spans="4:43" ht="12.75" customHeight="1">
      <c r="D192" s="60"/>
      <c r="G192" s="60"/>
      <c r="K192" s="188"/>
      <c r="L192" s="188"/>
      <c r="M192" s="188"/>
      <c r="N192" s="188"/>
      <c r="O192" s="188"/>
      <c r="P192" s="188"/>
      <c r="Q192" s="188"/>
      <c r="W192" s="60"/>
      <c r="X192" s="1"/>
      <c r="Y192" s="1"/>
      <c r="Z192" s="1"/>
      <c r="AA192" s="1"/>
      <c r="AB192" s="1"/>
      <c r="AC192" s="1"/>
      <c r="AD192" s="1"/>
      <c r="AE192" s="1"/>
      <c r="AF192" s="1"/>
      <c r="AG192" s="1"/>
      <c r="AH192" s="1"/>
      <c r="AI192" s="1"/>
      <c r="AJ192" s="1"/>
      <c r="AK192" s="1"/>
      <c r="AL192" s="1"/>
      <c r="AM192" s="1"/>
      <c r="AN192" s="1"/>
      <c r="AO192" s="1"/>
      <c r="AP192" s="1"/>
      <c r="AQ192" s="1"/>
    </row>
    <row r="193" spans="4:43" ht="12.75" customHeight="1">
      <c r="D193" s="60"/>
      <c r="G193" s="60"/>
      <c r="K193" s="188"/>
      <c r="L193" s="188"/>
      <c r="M193" s="188"/>
      <c r="N193" s="188"/>
      <c r="O193" s="188"/>
      <c r="P193" s="188"/>
      <c r="Q193" s="188"/>
      <c r="W193" s="60"/>
      <c r="X193" s="1"/>
      <c r="Y193" s="1"/>
      <c r="Z193" s="1"/>
      <c r="AA193" s="1"/>
      <c r="AB193" s="1"/>
      <c r="AC193" s="1"/>
      <c r="AD193" s="1"/>
      <c r="AE193" s="1"/>
      <c r="AF193" s="1"/>
      <c r="AG193" s="1"/>
      <c r="AH193" s="1"/>
      <c r="AI193" s="1"/>
      <c r="AJ193" s="1"/>
      <c r="AK193" s="1"/>
      <c r="AL193" s="1"/>
      <c r="AM193" s="1"/>
      <c r="AN193" s="1"/>
      <c r="AO193" s="1"/>
      <c r="AP193" s="1"/>
      <c r="AQ193" s="1"/>
    </row>
    <row r="194" spans="4:43" ht="12.75" customHeight="1">
      <c r="D194" s="60"/>
      <c r="G194" s="60"/>
      <c r="K194" s="188"/>
      <c r="L194" s="188"/>
      <c r="M194" s="188"/>
      <c r="N194" s="188"/>
      <c r="O194" s="188"/>
      <c r="P194" s="188"/>
      <c r="Q194" s="188"/>
      <c r="W194" s="60"/>
      <c r="X194" s="1"/>
      <c r="Y194" s="1"/>
      <c r="Z194" s="1"/>
      <c r="AA194" s="1"/>
      <c r="AB194" s="1"/>
      <c r="AC194" s="1"/>
      <c r="AD194" s="1"/>
      <c r="AE194" s="1"/>
      <c r="AF194" s="1"/>
      <c r="AG194" s="1"/>
      <c r="AH194" s="1"/>
      <c r="AI194" s="1"/>
      <c r="AJ194" s="1"/>
      <c r="AK194" s="1"/>
      <c r="AL194" s="1"/>
      <c r="AM194" s="1"/>
      <c r="AN194" s="1"/>
      <c r="AO194" s="1"/>
      <c r="AP194" s="1"/>
      <c r="AQ194" s="1"/>
    </row>
    <row r="195" spans="4:43" ht="12.75" customHeight="1">
      <c r="D195" s="60"/>
      <c r="G195" s="60"/>
      <c r="K195" s="188"/>
      <c r="L195" s="188"/>
      <c r="M195" s="188"/>
      <c r="N195" s="188"/>
      <c r="O195" s="188"/>
      <c r="P195" s="188"/>
      <c r="Q195" s="188"/>
      <c r="W195" s="60"/>
      <c r="X195" s="1"/>
      <c r="Y195" s="1"/>
      <c r="Z195" s="1"/>
      <c r="AA195" s="1"/>
      <c r="AB195" s="1"/>
      <c r="AC195" s="1"/>
      <c r="AD195" s="1"/>
      <c r="AE195" s="1"/>
      <c r="AF195" s="1"/>
      <c r="AG195" s="1"/>
      <c r="AH195" s="1"/>
      <c r="AI195" s="1"/>
      <c r="AJ195" s="1"/>
      <c r="AK195" s="1"/>
      <c r="AL195" s="1"/>
      <c r="AM195" s="1"/>
      <c r="AN195" s="1"/>
      <c r="AO195" s="1"/>
      <c r="AP195" s="1"/>
      <c r="AQ195" s="1"/>
    </row>
    <row r="196" spans="4:43" ht="12.75" customHeight="1">
      <c r="D196" s="60"/>
      <c r="G196" s="60"/>
      <c r="K196" s="188"/>
      <c r="L196" s="188"/>
      <c r="M196" s="188"/>
      <c r="N196" s="188"/>
      <c r="O196" s="188"/>
      <c r="P196" s="188"/>
      <c r="Q196" s="188"/>
      <c r="W196" s="60"/>
      <c r="X196" s="1"/>
      <c r="Y196" s="1"/>
      <c r="Z196" s="1"/>
      <c r="AA196" s="1"/>
      <c r="AB196" s="1"/>
      <c r="AC196" s="1"/>
      <c r="AD196" s="1"/>
      <c r="AE196" s="1"/>
      <c r="AF196" s="1"/>
      <c r="AG196" s="1"/>
      <c r="AH196" s="1"/>
      <c r="AI196" s="1"/>
      <c r="AJ196" s="1"/>
      <c r="AK196" s="1"/>
      <c r="AL196" s="1"/>
      <c r="AM196" s="1"/>
      <c r="AN196" s="1"/>
      <c r="AO196" s="1"/>
      <c r="AP196" s="1"/>
      <c r="AQ196" s="1"/>
    </row>
    <row r="197" spans="4:43" ht="12.75" customHeight="1">
      <c r="D197" s="60"/>
      <c r="G197" s="60"/>
      <c r="K197" s="188"/>
      <c r="L197" s="188"/>
      <c r="M197" s="188"/>
      <c r="N197" s="188"/>
      <c r="O197" s="188"/>
      <c r="P197" s="188"/>
      <c r="Q197" s="188"/>
      <c r="W197" s="60"/>
      <c r="X197" s="1"/>
      <c r="Y197" s="1"/>
      <c r="Z197" s="1"/>
      <c r="AA197" s="1"/>
      <c r="AB197" s="1"/>
      <c r="AC197" s="1"/>
      <c r="AD197" s="1"/>
      <c r="AE197" s="1"/>
      <c r="AF197" s="1"/>
      <c r="AG197" s="1"/>
      <c r="AH197" s="1"/>
      <c r="AI197" s="1"/>
      <c r="AJ197" s="1"/>
      <c r="AK197" s="1"/>
      <c r="AL197" s="1"/>
      <c r="AM197" s="1"/>
      <c r="AN197" s="1"/>
      <c r="AO197" s="1"/>
      <c r="AP197" s="1"/>
      <c r="AQ197" s="1"/>
    </row>
    <row r="198" spans="4:43" ht="12.75" customHeight="1">
      <c r="D198" s="60"/>
      <c r="G198" s="60"/>
      <c r="K198" s="188"/>
      <c r="L198" s="188"/>
      <c r="M198" s="188"/>
      <c r="N198" s="188"/>
      <c r="O198" s="188"/>
      <c r="P198" s="188"/>
      <c r="Q198" s="188"/>
      <c r="W198" s="60"/>
      <c r="X198" s="1"/>
      <c r="Y198" s="1"/>
      <c r="Z198" s="1"/>
      <c r="AA198" s="1"/>
      <c r="AB198" s="1"/>
      <c r="AC198" s="1"/>
      <c r="AD198" s="1"/>
      <c r="AE198" s="1"/>
      <c r="AF198" s="1"/>
      <c r="AG198" s="1"/>
      <c r="AH198" s="1"/>
      <c r="AI198" s="1"/>
      <c r="AJ198" s="1"/>
      <c r="AK198" s="1"/>
      <c r="AL198" s="1"/>
      <c r="AM198" s="1"/>
      <c r="AN198" s="1"/>
      <c r="AO198" s="1"/>
      <c r="AP198" s="1"/>
      <c r="AQ198" s="1"/>
    </row>
    <row r="199" spans="4:43" ht="12.75" customHeight="1">
      <c r="D199" s="60"/>
      <c r="G199" s="60"/>
      <c r="K199" s="188"/>
      <c r="L199" s="188"/>
      <c r="M199" s="188"/>
      <c r="N199" s="188"/>
      <c r="O199" s="188"/>
      <c r="P199" s="188"/>
      <c r="Q199" s="188"/>
      <c r="W199" s="60"/>
      <c r="X199" s="1"/>
      <c r="Y199" s="1"/>
      <c r="Z199" s="1"/>
      <c r="AA199" s="1"/>
      <c r="AB199" s="1"/>
      <c r="AC199" s="1"/>
      <c r="AD199" s="1"/>
      <c r="AE199" s="1"/>
      <c r="AF199" s="1"/>
      <c r="AG199" s="1"/>
      <c r="AH199" s="1"/>
      <c r="AI199" s="1"/>
      <c r="AJ199" s="1"/>
      <c r="AK199" s="1"/>
      <c r="AL199" s="1"/>
      <c r="AM199" s="1"/>
      <c r="AN199" s="1"/>
      <c r="AO199" s="1"/>
      <c r="AP199" s="1"/>
      <c r="AQ199" s="1"/>
    </row>
    <row r="200" spans="4:43" ht="12.75" customHeight="1">
      <c r="D200" s="60"/>
      <c r="G200" s="60"/>
      <c r="K200" s="188"/>
      <c r="L200" s="188"/>
      <c r="M200" s="188"/>
      <c r="N200" s="188"/>
      <c r="O200" s="188"/>
      <c r="P200" s="188"/>
      <c r="Q200" s="188"/>
      <c r="W200" s="60"/>
      <c r="X200" s="1"/>
      <c r="Y200" s="1"/>
      <c r="Z200" s="1"/>
      <c r="AA200" s="1"/>
      <c r="AB200" s="1"/>
      <c r="AC200" s="1"/>
      <c r="AD200" s="1"/>
      <c r="AE200" s="1"/>
      <c r="AF200" s="1"/>
      <c r="AG200" s="1"/>
      <c r="AH200" s="1"/>
      <c r="AI200" s="1"/>
      <c r="AJ200" s="1"/>
      <c r="AK200" s="1"/>
      <c r="AL200" s="1"/>
      <c r="AM200" s="1"/>
      <c r="AN200" s="1"/>
      <c r="AO200" s="1"/>
      <c r="AP200" s="1"/>
      <c r="AQ200" s="1"/>
    </row>
    <row r="201" spans="4:43" ht="12.75" customHeight="1">
      <c r="D201" s="60"/>
      <c r="G201" s="60"/>
      <c r="K201" s="188"/>
      <c r="L201" s="188"/>
      <c r="M201" s="188"/>
      <c r="N201" s="188"/>
      <c r="O201" s="188"/>
      <c r="P201" s="188"/>
      <c r="Q201" s="188"/>
      <c r="W201" s="60"/>
      <c r="X201" s="1"/>
      <c r="Y201" s="1"/>
      <c r="Z201" s="1"/>
      <c r="AA201" s="1"/>
      <c r="AB201" s="1"/>
      <c r="AC201" s="1"/>
      <c r="AD201" s="1"/>
      <c r="AE201" s="1"/>
      <c r="AF201" s="1"/>
      <c r="AG201" s="1"/>
      <c r="AH201" s="1"/>
      <c r="AI201" s="1"/>
      <c r="AJ201" s="1"/>
      <c r="AK201" s="1"/>
      <c r="AL201" s="1"/>
      <c r="AM201" s="1"/>
      <c r="AN201" s="1"/>
      <c r="AO201" s="1"/>
      <c r="AP201" s="1"/>
      <c r="AQ201" s="1"/>
    </row>
    <row r="202" spans="4:43" ht="12.75" customHeight="1">
      <c r="D202" s="60"/>
      <c r="G202" s="60"/>
      <c r="K202" s="188"/>
      <c r="L202" s="188"/>
      <c r="M202" s="188"/>
      <c r="N202" s="188"/>
      <c r="O202" s="188"/>
      <c r="P202" s="188"/>
      <c r="Q202" s="188"/>
      <c r="W202" s="60"/>
      <c r="X202" s="1"/>
      <c r="Y202" s="1"/>
      <c r="Z202" s="1"/>
      <c r="AA202" s="1"/>
      <c r="AB202" s="1"/>
      <c r="AC202" s="1"/>
      <c r="AD202" s="1"/>
      <c r="AE202" s="1"/>
      <c r="AF202" s="1"/>
      <c r="AG202" s="1"/>
      <c r="AH202" s="1"/>
      <c r="AI202" s="1"/>
      <c r="AJ202" s="1"/>
      <c r="AK202" s="1"/>
      <c r="AL202" s="1"/>
      <c r="AM202" s="1"/>
      <c r="AN202" s="1"/>
      <c r="AO202" s="1"/>
      <c r="AP202" s="1"/>
      <c r="AQ202" s="1"/>
    </row>
    <row r="203" spans="4:43" ht="12.75" customHeight="1">
      <c r="D203" s="60"/>
      <c r="G203" s="60"/>
      <c r="K203" s="188"/>
      <c r="L203" s="188"/>
      <c r="M203" s="188"/>
      <c r="N203" s="188"/>
      <c r="O203" s="188"/>
      <c r="P203" s="188"/>
      <c r="Q203" s="188"/>
      <c r="W203" s="60"/>
      <c r="X203" s="1"/>
      <c r="Y203" s="1"/>
      <c r="Z203" s="1"/>
      <c r="AA203" s="1"/>
      <c r="AB203" s="1"/>
      <c r="AC203" s="1"/>
      <c r="AD203" s="1"/>
      <c r="AE203" s="1"/>
      <c r="AF203" s="1"/>
      <c r="AG203" s="1"/>
      <c r="AH203" s="1"/>
      <c r="AI203" s="1"/>
      <c r="AJ203" s="1"/>
      <c r="AK203" s="1"/>
      <c r="AL203" s="1"/>
      <c r="AM203" s="1"/>
      <c r="AN203" s="1"/>
      <c r="AO203" s="1"/>
      <c r="AP203" s="1"/>
      <c r="AQ203" s="1"/>
    </row>
    <row r="204" spans="4:43" ht="12.75" customHeight="1">
      <c r="D204" s="60"/>
      <c r="G204" s="60"/>
      <c r="K204" s="188"/>
      <c r="L204" s="188"/>
      <c r="M204" s="188"/>
      <c r="N204" s="188"/>
      <c r="O204" s="188"/>
      <c r="P204" s="188"/>
      <c r="Q204" s="188"/>
      <c r="W204" s="60"/>
      <c r="X204" s="1"/>
      <c r="Y204" s="1"/>
      <c r="Z204" s="1"/>
      <c r="AA204" s="1"/>
      <c r="AB204" s="1"/>
      <c r="AC204" s="1"/>
      <c r="AD204" s="1"/>
      <c r="AE204" s="1"/>
      <c r="AF204" s="1"/>
      <c r="AG204" s="1"/>
      <c r="AH204" s="1"/>
      <c r="AI204" s="1"/>
      <c r="AJ204" s="1"/>
      <c r="AK204" s="1"/>
      <c r="AL204" s="1"/>
      <c r="AM204" s="1"/>
      <c r="AN204" s="1"/>
      <c r="AO204" s="1"/>
      <c r="AP204" s="1"/>
      <c r="AQ204" s="1"/>
    </row>
    <row r="205" spans="4:43" ht="12.75" customHeight="1">
      <c r="D205" s="60"/>
      <c r="G205" s="60"/>
      <c r="K205" s="188"/>
      <c r="L205" s="188"/>
      <c r="M205" s="188"/>
      <c r="N205" s="188"/>
      <c r="O205" s="188"/>
      <c r="P205" s="188"/>
      <c r="Q205" s="188"/>
      <c r="W205" s="60"/>
      <c r="X205" s="1"/>
      <c r="Y205" s="1"/>
      <c r="Z205" s="1"/>
      <c r="AA205" s="1"/>
      <c r="AB205" s="1"/>
      <c r="AC205" s="1"/>
      <c r="AD205" s="1"/>
      <c r="AE205" s="1"/>
      <c r="AF205" s="1"/>
      <c r="AG205" s="1"/>
      <c r="AH205" s="1"/>
      <c r="AI205" s="1"/>
      <c r="AJ205" s="1"/>
      <c r="AK205" s="1"/>
      <c r="AL205" s="1"/>
      <c r="AM205" s="1"/>
      <c r="AN205" s="1"/>
      <c r="AO205" s="1"/>
      <c r="AP205" s="1"/>
      <c r="AQ205" s="1"/>
    </row>
    <row r="206" spans="4:43" ht="12.75" customHeight="1">
      <c r="D206" s="60"/>
      <c r="G206" s="60"/>
      <c r="K206" s="188"/>
      <c r="L206" s="188"/>
      <c r="M206" s="188"/>
      <c r="N206" s="188"/>
      <c r="O206" s="188"/>
      <c r="P206" s="188"/>
      <c r="Q206" s="188"/>
      <c r="W206" s="60"/>
      <c r="X206" s="1"/>
      <c r="Y206" s="1"/>
      <c r="Z206" s="1"/>
      <c r="AA206" s="1"/>
      <c r="AB206" s="1"/>
      <c r="AC206" s="1"/>
      <c r="AD206" s="1"/>
      <c r="AE206" s="1"/>
      <c r="AF206" s="1"/>
      <c r="AG206" s="1"/>
      <c r="AH206" s="1"/>
      <c r="AI206" s="1"/>
      <c r="AJ206" s="1"/>
      <c r="AK206" s="1"/>
      <c r="AL206" s="1"/>
      <c r="AM206" s="1"/>
      <c r="AN206" s="1"/>
      <c r="AO206" s="1"/>
      <c r="AP206" s="1"/>
      <c r="AQ206" s="1"/>
    </row>
    <row r="207" spans="4:43" ht="12.75" customHeight="1">
      <c r="D207" s="60"/>
      <c r="G207" s="60"/>
      <c r="K207" s="188"/>
      <c r="L207" s="188"/>
      <c r="M207" s="188"/>
      <c r="N207" s="188"/>
      <c r="O207" s="188"/>
      <c r="P207" s="188"/>
      <c r="Q207" s="188"/>
      <c r="W207" s="60"/>
      <c r="X207" s="1"/>
      <c r="Y207" s="1"/>
      <c r="Z207" s="1"/>
      <c r="AA207" s="1"/>
      <c r="AB207" s="1"/>
      <c r="AC207" s="1"/>
      <c r="AD207" s="1"/>
      <c r="AE207" s="1"/>
      <c r="AF207" s="1"/>
      <c r="AG207" s="1"/>
      <c r="AH207" s="1"/>
      <c r="AI207" s="1"/>
      <c r="AJ207" s="1"/>
      <c r="AK207" s="1"/>
      <c r="AL207" s="1"/>
      <c r="AM207" s="1"/>
      <c r="AN207" s="1"/>
      <c r="AO207" s="1"/>
      <c r="AP207" s="1"/>
      <c r="AQ207" s="1"/>
    </row>
    <row r="208" spans="4:43" ht="12.75" customHeight="1">
      <c r="D208" s="60"/>
      <c r="G208" s="60"/>
      <c r="K208" s="188"/>
      <c r="L208" s="188"/>
      <c r="M208" s="188"/>
      <c r="N208" s="188"/>
      <c r="O208" s="188"/>
      <c r="P208" s="188"/>
      <c r="Q208" s="188"/>
      <c r="W208" s="60"/>
      <c r="X208" s="1"/>
      <c r="Y208" s="1"/>
      <c r="Z208" s="1"/>
      <c r="AA208" s="1"/>
      <c r="AB208" s="1"/>
      <c r="AC208" s="1"/>
      <c r="AD208" s="1"/>
      <c r="AE208" s="1"/>
      <c r="AF208" s="1"/>
      <c r="AG208" s="1"/>
      <c r="AH208" s="1"/>
      <c r="AI208" s="1"/>
      <c r="AJ208" s="1"/>
      <c r="AK208" s="1"/>
      <c r="AL208" s="1"/>
      <c r="AM208" s="1"/>
      <c r="AN208" s="1"/>
      <c r="AO208" s="1"/>
      <c r="AP208" s="1"/>
      <c r="AQ208" s="1"/>
    </row>
    <row r="209" spans="4:43" ht="12.75" customHeight="1">
      <c r="D209" s="60"/>
      <c r="G209" s="60"/>
      <c r="K209" s="188"/>
      <c r="L209" s="188"/>
      <c r="M209" s="188"/>
      <c r="N209" s="188"/>
      <c r="O209" s="188"/>
      <c r="P209" s="188"/>
      <c r="Q209" s="188"/>
      <c r="W209" s="60"/>
      <c r="X209" s="1"/>
      <c r="Y209" s="1"/>
      <c r="Z209" s="1"/>
      <c r="AA209" s="1"/>
      <c r="AB209" s="1"/>
      <c r="AC209" s="1"/>
      <c r="AD209" s="1"/>
      <c r="AE209" s="1"/>
      <c r="AF209" s="1"/>
      <c r="AG209" s="1"/>
      <c r="AH209" s="1"/>
      <c r="AI209" s="1"/>
      <c r="AJ209" s="1"/>
      <c r="AK209" s="1"/>
      <c r="AL209" s="1"/>
      <c r="AM209" s="1"/>
      <c r="AN209" s="1"/>
      <c r="AO209" s="1"/>
      <c r="AP209" s="1"/>
      <c r="AQ209" s="1"/>
    </row>
    <row r="210" spans="4:43" ht="12.75" customHeight="1">
      <c r="D210" s="60"/>
      <c r="G210" s="60"/>
      <c r="K210" s="188"/>
      <c r="L210" s="188"/>
      <c r="M210" s="188"/>
      <c r="N210" s="188"/>
      <c r="O210" s="188"/>
      <c r="P210" s="188"/>
      <c r="Q210" s="188"/>
      <c r="W210" s="60"/>
      <c r="X210" s="1"/>
      <c r="Y210" s="1"/>
      <c r="Z210" s="1"/>
      <c r="AA210" s="1"/>
      <c r="AB210" s="1"/>
      <c r="AC210" s="1"/>
      <c r="AD210" s="1"/>
      <c r="AE210" s="1"/>
      <c r="AF210" s="1"/>
      <c r="AG210" s="1"/>
      <c r="AH210" s="1"/>
      <c r="AI210" s="1"/>
      <c r="AJ210" s="1"/>
      <c r="AK210" s="1"/>
      <c r="AL210" s="1"/>
      <c r="AM210" s="1"/>
      <c r="AN210" s="1"/>
      <c r="AO210" s="1"/>
      <c r="AP210" s="1"/>
      <c r="AQ210" s="1"/>
    </row>
    <row r="211" spans="4:43" ht="12.75" customHeight="1">
      <c r="D211" s="60"/>
      <c r="G211" s="60"/>
      <c r="K211" s="188"/>
      <c r="L211" s="188"/>
      <c r="M211" s="188"/>
      <c r="N211" s="188"/>
      <c r="O211" s="188"/>
      <c r="P211" s="188"/>
      <c r="Q211" s="188"/>
      <c r="W211" s="60"/>
      <c r="X211" s="1"/>
      <c r="Y211" s="1"/>
      <c r="Z211" s="1"/>
      <c r="AA211" s="1"/>
      <c r="AB211" s="1"/>
      <c r="AC211" s="1"/>
      <c r="AD211" s="1"/>
      <c r="AE211" s="1"/>
      <c r="AF211" s="1"/>
      <c r="AG211" s="1"/>
      <c r="AH211" s="1"/>
      <c r="AI211" s="1"/>
      <c r="AJ211" s="1"/>
      <c r="AK211" s="1"/>
      <c r="AL211" s="1"/>
      <c r="AM211" s="1"/>
      <c r="AN211" s="1"/>
      <c r="AO211" s="1"/>
      <c r="AP211" s="1"/>
      <c r="AQ211" s="1"/>
    </row>
    <row r="212" spans="4:43" ht="12.75" customHeight="1">
      <c r="D212" s="60"/>
      <c r="G212" s="60"/>
      <c r="K212" s="188"/>
      <c r="L212" s="188"/>
      <c r="M212" s="188"/>
      <c r="N212" s="188"/>
      <c r="O212" s="188"/>
      <c r="P212" s="188"/>
      <c r="Q212" s="188"/>
      <c r="W212" s="60"/>
      <c r="X212" s="1"/>
      <c r="Y212" s="1"/>
      <c r="Z212" s="1"/>
      <c r="AA212" s="1"/>
      <c r="AB212" s="1"/>
      <c r="AC212" s="1"/>
      <c r="AD212" s="1"/>
      <c r="AE212" s="1"/>
      <c r="AF212" s="1"/>
      <c r="AG212" s="1"/>
      <c r="AH212" s="1"/>
      <c r="AI212" s="1"/>
      <c r="AJ212" s="1"/>
      <c r="AK212" s="1"/>
      <c r="AL212" s="1"/>
      <c r="AM212" s="1"/>
      <c r="AN212" s="1"/>
      <c r="AO212" s="1"/>
      <c r="AP212" s="1"/>
      <c r="AQ212" s="1"/>
    </row>
    <row r="213" spans="4:43" ht="12.75" customHeight="1">
      <c r="D213" s="60"/>
      <c r="G213" s="60"/>
      <c r="K213" s="188"/>
      <c r="L213" s="188"/>
      <c r="M213" s="188"/>
      <c r="N213" s="188"/>
      <c r="O213" s="188"/>
      <c r="P213" s="188"/>
      <c r="Q213" s="188"/>
      <c r="W213" s="60"/>
      <c r="X213" s="1"/>
      <c r="Y213" s="1"/>
      <c r="Z213" s="1"/>
      <c r="AA213" s="1"/>
      <c r="AB213" s="1"/>
      <c r="AC213" s="1"/>
      <c r="AD213" s="1"/>
      <c r="AE213" s="1"/>
      <c r="AF213" s="1"/>
      <c r="AG213" s="1"/>
      <c r="AH213" s="1"/>
      <c r="AI213" s="1"/>
      <c r="AJ213" s="1"/>
      <c r="AK213" s="1"/>
      <c r="AL213" s="1"/>
      <c r="AM213" s="1"/>
      <c r="AN213" s="1"/>
      <c r="AO213" s="1"/>
      <c r="AP213" s="1"/>
      <c r="AQ213" s="1"/>
    </row>
    <row r="214" spans="4:43" ht="12.75" customHeight="1">
      <c r="D214" s="60"/>
      <c r="G214" s="60"/>
      <c r="K214" s="188"/>
      <c r="L214" s="188"/>
      <c r="M214" s="188"/>
      <c r="N214" s="188"/>
      <c r="O214" s="188"/>
      <c r="P214" s="188"/>
      <c r="Q214" s="188"/>
      <c r="W214" s="60"/>
      <c r="X214" s="1"/>
      <c r="Y214" s="1"/>
      <c r="Z214" s="1"/>
      <c r="AA214" s="1"/>
      <c r="AB214" s="1"/>
      <c r="AC214" s="1"/>
      <c r="AD214" s="1"/>
      <c r="AE214" s="1"/>
      <c r="AF214" s="1"/>
      <c r="AG214" s="1"/>
      <c r="AH214" s="1"/>
      <c r="AI214" s="1"/>
      <c r="AJ214" s="1"/>
      <c r="AK214" s="1"/>
      <c r="AL214" s="1"/>
      <c r="AM214" s="1"/>
      <c r="AN214" s="1"/>
      <c r="AO214" s="1"/>
      <c r="AP214" s="1"/>
      <c r="AQ214" s="1"/>
    </row>
    <row r="215" spans="4:43" ht="12.75" customHeight="1">
      <c r="D215" s="60"/>
      <c r="G215" s="60"/>
      <c r="K215" s="188"/>
      <c r="L215" s="188"/>
      <c r="M215" s="188"/>
      <c r="N215" s="188"/>
      <c r="O215" s="188"/>
      <c r="P215" s="188"/>
      <c r="Q215" s="188"/>
      <c r="W215" s="60"/>
      <c r="X215" s="1"/>
      <c r="Y215" s="1"/>
      <c r="Z215" s="1"/>
      <c r="AA215" s="1"/>
      <c r="AB215" s="1"/>
      <c r="AC215" s="1"/>
      <c r="AD215" s="1"/>
      <c r="AE215" s="1"/>
      <c r="AF215" s="1"/>
      <c r="AG215" s="1"/>
      <c r="AH215" s="1"/>
      <c r="AI215" s="1"/>
      <c r="AJ215" s="1"/>
      <c r="AK215" s="1"/>
      <c r="AL215" s="1"/>
      <c r="AM215" s="1"/>
      <c r="AN215" s="1"/>
      <c r="AO215" s="1"/>
      <c r="AP215" s="1"/>
      <c r="AQ215" s="1"/>
    </row>
    <row r="216" spans="4:43" ht="12.75" customHeight="1">
      <c r="D216" s="60"/>
      <c r="G216" s="60"/>
      <c r="K216" s="188"/>
      <c r="L216" s="188"/>
      <c r="M216" s="188"/>
      <c r="N216" s="188"/>
      <c r="O216" s="188"/>
      <c r="P216" s="188"/>
      <c r="Q216" s="188"/>
      <c r="W216" s="60"/>
      <c r="X216" s="1"/>
      <c r="Y216" s="1"/>
      <c r="Z216" s="1"/>
      <c r="AA216" s="1"/>
      <c r="AB216" s="1"/>
      <c r="AC216" s="1"/>
      <c r="AD216" s="1"/>
      <c r="AE216" s="1"/>
      <c r="AF216" s="1"/>
      <c r="AG216" s="1"/>
      <c r="AH216" s="1"/>
      <c r="AI216" s="1"/>
      <c r="AJ216" s="1"/>
      <c r="AK216" s="1"/>
      <c r="AL216" s="1"/>
      <c r="AM216" s="1"/>
      <c r="AN216" s="1"/>
      <c r="AO216" s="1"/>
      <c r="AP216" s="1"/>
      <c r="AQ216" s="1"/>
    </row>
    <row r="217" spans="4:43" ht="12.75" customHeight="1">
      <c r="D217" s="60"/>
      <c r="G217" s="60"/>
      <c r="K217" s="188"/>
      <c r="L217" s="188"/>
      <c r="M217" s="188"/>
      <c r="N217" s="188"/>
      <c r="O217" s="188"/>
      <c r="P217" s="188"/>
      <c r="Q217" s="188"/>
      <c r="W217" s="60"/>
      <c r="X217" s="1"/>
      <c r="Y217" s="1"/>
      <c r="Z217" s="1"/>
      <c r="AA217" s="1"/>
      <c r="AB217" s="1"/>
      <c r="AC217" s="1"/>
      <c r="AD217" s="1"/>
      <c r="AE217" s="1"/>
      <c r="AF217" s="1"/>
      <c r="AG217" s="1"/>
      <c r="AH217" s="1"/>
      <c r="AI217" s="1"/>
      <c r="AJ217" s="1"/>
      <c r="AK217" s="1"/>
      <c r="AL217" s="1"/>
      <c r="AM217" s="1"/>
      <c r="AN217" s="1"/>
      <c r="AO217" s="1"/>
      <c r="AP217" s="1"/>
      <c r="AQ217" s="1"/>
    </row>
    <row r="218" spans="4:43" ht="12.75" customHeight="1">
      <c r="D218" s="60"/>
      <c r="G218" s="60"/>
      <c r="K218" s="188"/>
      <c r="L218" s="188"/>
      <c r="M218" s="188"/>
      <c r="N218" s="188"/>
      <c r="O218" s="188"/>
      <c r="P218" s="188"/>
      <c r="Q218" s="188"/>
      <c r="W218" s="60"/>
      <c r="X218" s="1"/>
      <c r="Y218" s="1"/>
      <c r="Z218" s="1"/>
      <c r="AA218" s="1"/>
      <c r="AB218" s="1"/>
      <c r="AC218" s="1"/>
      <c r="AD218" s="1"/>
      <c r="AE218" s="1"/>
      <c r="AF218" s="1"/>
      <c r="AG218" s="1"/>
      <c r="AH218" s="1"/>
      <c r="AI218" s="1"/>
      <c r="AJ218" s="1"/>
      <c r="AK218" s="1"/>
      <c r="AL218" s="1"/>
      <c r="AM218" s="1"/>
      <c r="AN218" s="1"/>
      <c r="AO218" s="1"/>
      <c r="AP218" s="1"/>
      <c r="AQ218" s="1"/>
    </row>
    <row r="219" spans="4:43" ht="12.75" customHeight="1">
      <c r="D219" s="60"/>
      <c r="G219" s="60"/>
      <c r="K219" s="188"/>
      <c r="L219" s="188"/>
      <c r="M219" s="188"/>
      <c r="N219" s="188"/>
      <c r="O219" s="188"/>
      <c r="P219" s="188"/>
      <c r="Q219" s="188"/>
      <c r="W219" s="60"/>
      <c r="X219" s="1"/>
      <c r="Y219" s="1"/>
      <c r="Z219" s="1"/>
      <c r="AA219" s="1"/>
      <c r="AB219" s="1"/>
      <c r="AC219" s="1"/>
      <c r="AD219" s="1"/>
      <c r="AE219" s="1"/>
      <c r="AF219" s="1"/>
      <c r="AG219" s="1"/>
      <c r="AH219" s="1"/>
      <c r="AI219" s="1"/>
      <c r="AJ219" s="1"/>
      <c r="AK219" s="1"/>
      <c r="AL219" s="1"/>
      <c r="AM219" s="1"/>
      <c r="AN219" s="1"/>
      <c r="AO219" s="1"/>
      <c r="AP219" s="1"/>
      <c r="AQ219" s="1"/>
    </row>
    <row r="220" spans="4:43" ht="12.75" customHeight="1">
      <c r="D220" s="60"/>
      <c r="G220" s="60"/>
      <c r="K220" s="188"/>
      <c r="L220" s="188"/>
      <c r="M220" s="188"/>
      <c r="N220" s="188"/>
      <c r="O220" s="188"/>
      <c r="P220" s="188"/>
      <c r="Q220" s="188"/>
      <c r="W220" s="60"/>
      <c r="X220" s="1"/>
      <c r="Y220" s="1"/>
      <c r="Z220" s="1"/>
      <c r="AA220" s="1"/>
      <c r="AB220" s="1"/>
      <c r="AC220" s="1"/>
      <c r="AD220" s="1"/>
      <c r="AE220" s="1"/>
      <c r="AF220" s="1"/>
      <c r="AG220" s="1"/>
      <c r="AH220" s="1"/>
      <c r="AI220" s="1"/>
      <c r="AJ220" s="1"/>
      <c r="AK220" s="1"/>
      <c r="AL220" s="1"/>
      <c r="AM220" s="1"/>
      <c r="AN220" s="1"/>
      <c r="AO220" s="1"/>
      <c r="AP220" s="1"/>
      <c r="AQ220" s="1"/>
    </row>
    <row r="221" spans="4:43" ht="12.75" customHeight="1">
      <c r="D221" s="60"/>
      <c r="G221" s="60"/>
      <c r="K221" s="188"/>
      <c r="L221" s="188"/>
      <c r="M221" s="188"/>
      <c r="N221" s="188"/>
      <c r="O221" s="188"/>
      <c r="P221" s="188"/>
      <c r="Q221" s="188"/>
      <c r="W221" s="60"/>
      <c r="X221" s="1"/>
      <c r="Y221" s="1"/>
      <c r="Z221" s="1"/>
      <c r="AA221" s="1"/>
      <c r="AB221" s="1"/>
      <c r="AC221" s="1"/>
      <c r="AD221" s="1"/>
      <c r="AE221" s="1"/>
      <c r="AF221" s="1"/>
      <c r="AG221" s="1"/>
      <c r="AH221" s="1"/>
      <c r="AI221" s="1"/>
      <c r="AJ221" s="1"/>
      <c r="AK221" s="1"/>
      <c r="AL221" s="1"/>
      <c r="AM221" s="1"/>
      <c r="AN221" s="1"/>
      <c r="AO221" s="1"/>
      <c r="AP221" s="1"/>
      <c r="AQ221" s="1"/>
    </row>
    <row r="222" spans="4:43" ht="15.75" customHeight="1">
      <c r="D222" s="60"/>
      <c r="G222" s="60"/>
      <c r="K222" s="188"/>
      <c r="L222" s="188"/>
      <c r="M222" s="188"/>
      <c r="N222" s="188"/>
      <c r="O222" s="188"/>
      <c r="P222" s="188"/>
      <c r="Q222" s="188"/>
      <c r="W222" s="60"/>
      <c r="X222" s="1"/>
      <c r="Y222" s="1"/>
      <c r="Z222" s="1"/>
      <c r="AA222" s="1"/>
      <c r="AB222" s="1"/>
      <c r="AC222" s="1"/>
      <c r="AD222" s="1"/>
      <c r="AE222" s="1"/>
      <c r="AF222" s="1"/>
      <c r="AG222" s="1"/>
      <c r="AH222" s="1"/>
      <c r="AI222" s="1"/>
      <c r="AJ222" s="1"/>
      <c r="AK222" s="1"/>
      <c r="AL222" s="1"/>
      <c r="AM222" s="1"/>
      <c r="AN222" s="1"/>
      <c r="AO222" s="1"/>
      <c r="AP222" s="1"/>
      <c r="AQ222" s="1"/>
    </row>
    <row r="223" spans="4:43" ht="15.75" customHeight="1">
      <c r="D223" s="60"/>
      <c r="G223" s="60"/>
      <c r="K223" s="188"/>
      <c r="L223" s="188"/>
      <c r="M223" s="188"/>
      <c r="N223" s="188"/>
      <c r="O223" s="188"/>
      <c r="P223" s="188"/>
      <c r="Q223" s="188"/>
      <c r="W223" s="60"/>
      <c r="X223" s="1"/>
      <c r="Y223" s="1"/>
      <c r="Z223" s="1"/>
      <c r="AA223" s="1"/>
      <c r="AB223" s="1"/>
      <c r="AC223" s="1"/>
      <c r="AD223" s="1"/>
      <c r="AE223" s="1"/>
      <c r="AF223" s="1"/>
      <c r="AG223" s="1"/>
      <c r="AH223" s="1"/>
      <c r="AI223" s="1"/>
      <c r="AJ223" s="1"/>
      <c r="AK223" s="1"/>
      <c r="AL223" s="1"/>
      <c r="AM223" s="1"/>
      <c r="AN223" s="1"/>
      <c r="AO223" s="1"/>
      <c r="AP223" s="1"/>
      <c r="AQ223" s="1"/>
    </row>
    <row r="224" spans="4:43" ht="15.75" customHeight="1">
      <c r="D224" s="60"/>
      <c r="G224" s="60"/>
      <c r="K224" s="188"/>
      <c r="L224" s="188"/>
      <c r="M224" s="188"/>
      <c r="N224" s="188"/>
      <c r="O224" s="188"/>
      <c r="P224" s="188"/>
      <c r="Q224" s="188"/>
      <c r="W224" s="60"/>
      <c r="X224" s="1"/>
      <c r="Y224" s="1"/>
      <c r="Z224" s="1"/>
      <c r="AA224" s="1"/>
      <c r="AB224" s="1"/>
      <c r="AC224" s="1"/>
      <c r="AD224" s="1"/>
      <c r="AE224" s="1"/>
      <c r="AF224" s="1"/>
      <c r="AG224" s="1"/>
      <c r="AH224" s="1"/>
      <c r="AI224" s="1"/>
      <c r="AJ224" s="1"/>
      <c r="AK224" s="1"/>
      <c r="AL224" s="1"/>
      <c r="AM224" s="1"/>
      <c r="AN224" s="1"/>
      <c r="AO224" s="1"/>
      <c r="AP224" s="1"/>
      <c r="AQ224" s="1"/>
    </row>
    <row r="225" spans="4:43" ht="15.75" customHeight="1">
      <c r="D225" s="60"/>
      <c r="G225" s="60"/>
      <c r="K225" s="188"/>
      <c r="L225" s="188"/>
      <c r="M225" s="188"/>
      <c r="N225" s="188"/>
      <c r="O225" s="188"/>
      <c r="P225" s="188"/>
      <c r="Q225" s="188"/>
      <c r="W225" s="60"/>
      <c r="X225" s="1"/>
      <c r="Y225" s="1"/>
      <c r="Z225" s="1"/>
      <c r="AA225" s="1"/>
      <c r="AB225" s="1"/>
      <c r="AC225" s="1"/>
      <c r="AD225" s="1"/>
      <c r="AE225" s="1"/>
      <c r="AF225" s="1"/>
      <c r="AG225" s="1"/>
      <c r="AH225" s="1"/>
      <c r="AI225" s="1"/>
      <c r="AJ225" s="1"/>
      <c r="AK225" s="1"/>
      <c r="AL225" s="1"/>
      <c r="AM225" s="1"/>
      <c r="AN225" s="1"/>
      <c r="AO225" s="1"/>
      <c r="AP225" s="1"/>
      <c r="AQ225" s="1"/>
    </row>
    <row r="226" spans="4:43" ht="15.75" customHeight="1">
      <c r="D226" s="60"/>
      <c r="G226" s="60"/>
      <c r="K226" s="188"/>
      <c r="L226" s="188"/>
      <c r="M226" s="188"/>
      <c r="N226" s="188"/>
      <c r="O226" s="188"/>
      <c r="P226" s="188"/>
      <c r="Q226" s="188"/>
      <c r="W226" s="60"/>
      <c r="X226" s="1"/>
      <c r="Y226" s="1"/>
      <c r="Z226" s="1"/>
      <c r="AA226" s="1"/>
      <c r="AB226" s="1"/>
      <c r="AC226" s="1"/>
      <c r="AD226" s="1"/>
      <c r="AE226" s="1"/>
      <c r="AF226" s="1"/>
      <c r="AG226" s="1"/>
      <c r="AH226" s="1"/>
      <c r="AI226" s="1"/>
      <c r="AJ226" s="1"/>
      <c r="AK226" s="1"/>
      <c r="AL226" s="1"/>
      <c r="AM226" s="1"/>
      <c r="AN226" s="1"/>
      <c r="AO226" s="1"/>
      <c r="AP226" s="1"/>
      <c r="AQ226" s="1"/>
    </row>
    <row r="227" spans="4:43" ht="15.75" customHeight="1">
      <c r="D227" s="60"/>
      <c r="G227" s="60"/>
      <c r="K227" s="188"/>
      <c r="L227" s="188"/>
      <c r="M227" s="188"/>
      <c r="N227" s="188"/>
      <c r="O227" s="188"/>
      <c r="P227" s="188"/>
      <c r="Q227" s="188"/>
      <c r="W227" s="60"/>
      <c r="X227" s="1"/>
      <c r="Y227" s="1"/>
      <c r="Z227" s="1"/>
      <c r="AA227" s="1"/>
      <c r="AB227" s="1"/>
      <c r="AC227" s="1"/>
      <c r="AD227" s="1"/>
      <c r="AE227" s="1"/>
      <c r="AF227" s="1"/>
      <c r="AG227" s="1"/>
      <c r="AH227" s="1"/>
      <c r="AI227" s="1"/>
      <c r="AJ227" s="1"/>
      <c r="AK227" s="1"/>
      <c r="AL227" s="1"/>
      <c r="AM227" s="1"/>
      <c r="AN227" s="1"/>
      <c r="AO227" s="1"/>
      <c r="AP227" s="1"/>
      <c r="AQ227" s="1"/>
    </row>
    <row r="228" spans="4:43" ht="15.75" customHeight="1">
      <c r="D228" s="60"/>
      <c r="G228" s="60"/>
      <c r="K228" s="188"/>
      <c r="L228" s="188"/>
      <c r="M228" s="188"/>
      <c r="N228" s="188"/>
      <c r="O228" s="188"/>
      <c r="P228" s="188"/>
      <c r="Q228" s="188"/>
      <c r="W228" s="60"/>
      <c r="X228" s="1"/>
      <c r="Y228" s="1"/>
      <c r="Z228" s="1"/>
      <c r="AA228" s="1"/>
      <c r="AB228" s="1"/>
      <c r="AC228" s="1"/>
      <c r="AD228" s="1"/>
      <c r="AE228" s="1"/>
      <c r="AF228" s="1"/>
      <c r="AG228" s="1"/>
      <c r="AH228" s="1"/>
      <c r="AI228" s="1"/>
      <c r="AJ228" s="1"/>
      <c r="AK228" s="1"/>
      <c r="AL228" s="1"/>
      <c r="AM228" s="1"/>
      <c r="AN228" s="1"/>
      <c r="AO228" s="1"/>
      <c r="AP228" s="1"/>
      <c r="AQ228" s="1"/>
    </row>
    <row r="229" spans="4:43" ht="15.75" customHeight="1">
      <c r="D229" s="60"/>
      <c r="G229" s="60"/>
      <c r="K229" s="188"/>
      <c r="L229" s="188"/>
      <c r="M229" s="188"/>
      <c r="N229" s="188"/>
      <c r="O229" s="188"/>
      <c r="P229" s="188"/>
      <c r="Q229" s="188"/>
      <c r="W229" s="60"/>
      <c r="X229" s="1"/>
      <c r="Y229" s="1"/>
      <c r="Z229" s="1"/>
      <c r="AA229" s="1"/>
      <c r="AB229" s="1"/>
      <c r="AC229" s="1"/>
      <c r="AD229" s="1"/>
      <c r="AE229" s="1"/>
      <c r="AF229" s="1"/>
      <c r="AG229" s="1"/>
      <c r="AH229" s="1"/>
      <c r="AI229" s="1"/>
      <c r="AJ229" s="1"/>
      <c r="AK229" s="1"/>
      <c r="AL229" s="1"/>
      <c r="AM229" s="1"/>
      <c r="AN229" s="1"/>
      <c r="AO229" s="1"/>
      <c r="AP229" s="1"/>
      <c r="AQ229" s="1"/>
    </row>
    <row r="230" spans="4:43" ht="15.75" customHeight="1">
      <c r="D230" s="60"/>
      <c r="G230" s="60"/>
      <c r="K230" s="188"/>
      <c r="L230" s="188"/>
      <c r="M230" s="188"/>
      <c r="N230" s="188"/>
      <c r="O230" s="188"/>
      <c r="P230" s="188"/>
      <c r="Q230" s="188"/>
      <c r="W230" s="60"/>
      <c r="X230" s="1"/>
      <c r="Y230" s="1"/>
      <c r="Z230" s="1"/>
      <c r="AA230" s="1"/>
      <c r="AB230" s="1"/>
      <c r="AC230" s="1"/>
      <c r="AD230" s="1"/>
      <c r="AE230" s="1"/>
      <c r="AF230" s="1"/>
      <c r="AG230" s="1"/>
      <c r="AH230" s="1"/>
      <c r="AI230" s="1"/>
      <c r="AJ230" s="1"/>
      <c r="AK230" s="1"/>
      <c r="AL230" s="1"/>
      <c r="AM230" s="1"/>
      <c r="AN230" s="1"/>
      <c r="AO230" s="1"/>
      <c r="AP230" s="1"/>
      <c r="AQ230" s="1"/>
    </row>
    <row r="231" spans="4:43" ht="15.75" customHeight="1">
      <c r="D231" s="60"/>
      <c r="G231" s="60"/>
      <c r="K231" s="188"/>
      <c r="L231" s="188"/>
      <c r="M231" s="188"/>
      <c r="N231" s="188"/>
      <c r="O231" s="188"/>
      <c r="P231" s="188"/>
      <c r="Q231" s="188"/>
      <c r="W231" s="60"/>
      <c r="X231" s="1"/>
      <c r="Y231" s="1"/>
      <c r="Z231" s="1"/>
      <c r="AA231" s="1"/>
      <c r="AB231" s="1"/>
      <c r="AC231" s="1"/>
      <c r="AD231" s="1"/>
      <c r="AE231" s="1"/>
      <c r="AF231" s="1"/>
      <c r="AG231" s="1"/>
      <c r="AH231" s="1"/>
      <c r="AI231" s="1"/>
      <c r="AJ231" s="1"/>
      <c r="AK231" s="1"/>
      <c r="AL231" s="1"/>
      <c r="AM231" s="1"/>
      <c r="AN231" s="1"/>
      <c r="AO231" s="1"/>
      <c r="AP231" s="1"/>
      <c r="AQ231" s="1"/>
    </row>
    <row r="232" spans="4:43" ht="15.75" customHeight="1">
      <c r="D232" s="60"/>
      <c r="G232" s="60"/>
      <c r="K232" s="188"/>
      <c r="L232" s="188"/>
      <c r="M232" s="188"/>
      <c r="N232" s="188"/>
      <c r="O232" s="188"/>
      <c r="P232" s="188"/>
      <c r="Q232" s="188"/>
      <c r="W232" s="60"/>
      <c r="X232" s="1"/>
      <c r="Y232" s="1"/>
      <c r="Z232" s="1"/>
      <c r="AA232" s="1"/>
      <c r="AB232" s="1"/>
      <c r="AC232" s="1"/>
      <c r="AD232" s="1"/>
      <c r="AE232" s="1"/>
      <c r="AF232" s="1"/>
      <c r="AG232" s="1"/>
      <c r="AH232" s="1"/>
      <c r="AI232" s="1"/>
      <c r="AJ232" s="1"/>
      <c r="AK232" s="1"/>
      <c r="AL232" s="1"/>
      <c r="AM232" s="1"/>
      <c r="AN232" s="1"/>
      <c r="AO232" s="1"/>
      <c r="AP232" s="1"/>
      <c r="AQ232" s="1"/>
    </row>
    <row r="233" spans="4:43" ht="15.75" customHeight="1">
      <c r="D233" s="60"/>
      <c r="G233" s="60"/>
      <c r="K233" s="188"/>
      <c r="L233" s="188"/>
      <c r="M233" s="188"/>
      <c r="N233" s="188"/>
      <c r="O233" s="188"/>
      <c r="P233" s="188"/>
      <c r="Q233" s="188"/>
      <c r="W233" s="60"/>
      <c r="X233" s="1"/>
      <c r="Y233" s="1"/>
      <c r="Z233" s="1"/>
      <c r="AA233" s="1"/>
      <c r="AB233" s="1"/>
      <c r="AC233" s="1"/>
      <c r="AD233" s="1"/>
      <c r="AE233" s="1"/>
      <c r="AF233" s="1"/>
      <c r="AG233" s="1"/>
      <c r="AH233" s="1"/>
      <c r="AI233" s="1"/>
      <c r="AJ233" s="1"/>
      <c r="AK233" s="1"/>
      <c r="AL233" s="1"/>
      <c r="AM233" s="1"/>
      <c r="AN233" s="1"/>
      <c r="AO233" s="1"/>
      <c r="AP233" s="1"/>
      <c r="AQ233" s="1"/>
    </row>
    <row r="234" spans="4:43" ht="15.75" customHeight="1">
      <c r="D234" s="60"/>
      <c r="G234" s="60"/>
      <c r="K234" s="188"/>
      <c r="L234" s="188"/>
      <c r="M234" s="188"/>
      <c r="N234" s="188"/>
      <c r="O234" s="188"/>
      <c r="P234" s="188"/>
      <c r="Q234" s="188"/>
      <c r="W234" s="60"/>
      <c r="X234" s="1"/>
      <c r="Y234" s="1"/>
      <c r="Z234" s="1"/>
      <c r="AA234" s="1"/>
      <c r="AB234" s="1"/>
      <c r="AC234" s="1"/>
      <c r="AD234" s="1"/>
      <c r="AE234" s="1"/>
      <c r="AF234" s="1"/>
      <c r="AG234" s="1"/>
      <c r="AH234" s="1"/>
      <c r="AI234" s="1"/>
      <c r="AJ234" s="1"/>
      <c r="AK234" s="1"/>
      <c r="AL234" s="1"/>
      <c r="AM234" s="1"/>
      <c r="AN234" s="1"/>
      <c r="AO234" s="1"/>
      <c r="AP234" s="1"/>
      <c r="AQ234" s="1"/>
    </row>
    <row r="235" spans="4:43" ht="15.75" customHeight="1">
      <c r="W235" s="1"/>
      <c r="X235" s="1"/>
      <c r="Y235" s="1"/>
      <c r="Z235" s="1"/>
      <c r="AA235" s="1"/>
      <c r="AB235" s="1"/>
      <c r="AC235" s="1"/>
      <c r="AD235" s="1"/>
      <c r="AE235" s="1"/>
      <c r="AF235" s="1"/>
      <c r="AG235" s="1"/>
      <c r="AH235" s="1"/>
      <c r="AI235" s="1"/>
      <c r="AJ235" s="1"/>
      <c r="AK235" s="1"/>
      <c r="AL235" s="1"/>
      <c r="AM235" s="1"/>
      <c r="AN235" s="1"/>
      <c r="AO235" s="1"/>
      <c r="AP235" s="1"/>
      <c r="AQ235" s="1"/>
    </row>
    <row r="236" spans="4:43" ht="15.75" customHeight="1">
      <c r="W236" s="1"/>
      <c r="X236" s="1"/>
      <c r="Y236" s="1"/>
      <c r="Z236" s="1"/>
      <c r="AA236" s="1"/>
      <c r="AB236" s="1"/>
      <c r="AC236" s="1"/>
      <c r="AD236" s="1"/>
      <c r="AE236" s="1"/>
      <c r="AF236" s="1"/>
      <c r="AG236" s="1"/>
      <c r="AH236" s="1"/>
      <c r="AI236" s="1"/>
      <c r="AJ236" s="1"/>
      <c r="AK236" s="1"/>
      <c r="AL236" s="1"/>
      <c r="AM236" s="1"/>
      <c r="AN236" s="1"/>
      <c r="AO236" s="1"/>
      <c r="AP236" s="1"/>
      <c r="AQ236" s="1"/>
    </row>
    <row r="237" spans="4:43" ht="15.75" customHeight="1">
      <c r="W237" s="1"/>
      <c r="X237" s="1"/>
      <c r="Y237" s="1"/>
      <c r="Z237" s="1"/>
      <c r="AA237" s="1"/>
      <c r="AB237" s="1"/>
      <c r="AC237" s="1"/>
      <c r="AD237" s="1"/>
      <c r="AE237" s="1"/>
      <c r="AF237" s="1"/>
      <c r="AG237" s="1"/>
      <c r="AH237" s="1"/>
      <c r="AI237" s="1"/>
      <c r="AJ237" s="1"/>
      <c r="AK237" s="1"/>
      <c r="AL237" s="1"/>
      <c r="AM237" s="1"/>
      <c r="AN237" s="1"/>
      <c r="AO237" s="1"/>
      <c r="AP237" s="1"/>
      <c r="AQ237" s="1"/>
    </row>
    <row r="238" spans="4:43" ht="15.75" customHeight="1">
      <c r="W238" s="1"/>
      <c r="X238" s="1"/>
      <c r="Y238" s="1"/>
      <c r="Z238" s="1"/>
      <c r="AA238" s="1"/>
      <c r="AB238" s="1"/>
      <c r="AC238" s="1"/>
      <c r="AD238" s="1"/>
      <c r="AE238" s="1"/>
      <c r="AF238" s="1"/>
      <c r="AG238" s="1"/>
      <c r="AH238" s="1"/>
      <c r="AI238" s="1"/>
      <c r="AJ238" s="1"/>
      <c r="AK238" s="1"/>
      <c r="AL238" s="1"/>
      <c r="AM238" s="1"/>
      <c r="AN238" s="1"/>
      <c r="AO238" s="1"/>
      <c r="AP238" s="1"/>
      <c r="AQ238" s="1"/>
    </row>
    <row r="239" spans="4:43" ht="15.75" customHeight="1">
      <c r="W239" s="1"/>
      <c r="X239" s="1"/>
      <c r="Y239" s="1"/>
      <c r="Z239" s="1"/>
      <c r="AA239" s="1"/>
      <c r="AB239" s="1"/>
      <c r="AC239" s="1"/>
      <c r="AD239" s="1"/>
      <c r="AE239" s="1"/>
      <c r="AF239" s="1"/>
      <c r="AG239" s="1"/>
      <c r="AH239" s="1"/>
      <c r="AI239" s="1"/>
      <c r="AJ239" s="1"/>
      <c r="AK239" s="1"/>
      <c r="AL239" s="1"/>
      <c r="AM239" s="1"/>
      <c r="AN239" s="1"/>
      <c r="AO239" s="1"/>
      <c r="AP239" s="1"/>
      <c r="AQ239" s="1"/>
    </row>
    <row r="240" spans="4:43" ht="15.75" customHeight="1">
      <c r="W240" s="1"/>
      <c r="X240" s="1"/>
      <c r="Y240" s="1"/>
      <c r="Z240" s="1"/>
      <c r="AA240" s="1"/>
      <c r="AB240" s="1"/>
      <c r="AC240" s="1"/>
      <c r="AD240" s="1"/>
      <c r="AE240" s="1"/>
      <c r="AF240" s="1"/>
      <c r="AG240" s="1"/>
      <c r="AH240" s="1"/>
      <c r="AI240" s="1"/>
      <c r="AJ240" s="1"/>
      <c r="AK240" s="1"/>
      <c r="AL240" s="1"/>
      <c r="AM240" s="1"/>
      <c r="AN240" s="1"/>
      <c r="AO240" s="1"/>
      <c r="AP240" s="1"/>
      <c r="AQ240" s="1"/>
    </row>
    <row r="241" spans="23:43" ht="15.75" customHeight="1">
      <c r="W241" s="1"/>
      <c r="X241" s="1"/>
      <c r="Y241" s="1"/>
      <c r="Z241" s="1"/>
      <c r="AA241" s="1"/>
      <c r="AB241" s="1"/>
      <c r="AC241" s="1"/>
      <c r="AD241" s="1"/>
      <c r="AE241" s="1"/>
      <c r="AF241" s="1"/>
      <c r="AG241" s="1"/>
      <c r="AH241" s="1"/>
      <c r="AI241" s="1"/>
      <c r="AJ241" s="1"/>
      <c r="AK241" s="1"/>
      <c r="AL241" s="1"/>
      <c r="AM241" s="1"/>
      <c r="AN241" s="1"/>
      <c r="AO241" s="1"/>
      <c r="AP241" s="1"/>
      <c r="AQ241" s="1"/>
    </row>
    <row r="242" spans="23:43" ht="15.75" customHeight="1">
      <c r="W242" s="1"/>
      <c r="X242" s="1"/>
      <c r="Y242" s="1"/>
      <c r="Z242" s="1"/>
      <c r="AA242" s="1"/>
      <c r="AB242" s="1"/>
      <c r="AC242" s="1"/>
      <c r="AD242" s="1"/>
      <c r="AE242" s="1"/>
      <c r="AF242" s="1"/>
      <c r="AG242" s="1"/>
      <c r="AH242" s="1"/>
      <c r="AI242" s="1"/>
      <c r="AJ242" s="1"/>
      <c r="AK242" s="1"/>
      <c r="AL242" s="1"/>
      <c r="AM242" s="1"/>
      <c r="AN242" s="1"/>
      <c r="AO242" s="1"/>
      <c r="AP242" s="1"/>
      <c r="AQ242" s="1"/>
    </row>
    <row r="243" spans="23:43" ht="15.75" customHeight="1">
      <c r="W243" s="1"/>
      <c r="X243" s="1"/>
      <c r="Y243" s="1"/>
      <c r="Z243" s="1"/>
      <c r="AA243" s="1"/>
      <c r="AB243" s="1"/>
      <c r="AC243" s="1"/>
      <c r="AD243" s="1"/>
      <c r="AE243" s="1"/>
      <c r="AF243" s="1"/>
      <c r="AG243" s="1"/>
      <c r="AH243" s="1"/>
      <c r="AI243" s="1"/>
      <c r="AJ243" s="1"/>
      <c r="AK243" s="1"/>
      <c r="AL243" s="1"/>
      <c r="AM243" s="1"/>
      <c r="AN243" s="1"/>
      <c r="AO243" s="1"/>
      <c r="AP243" s="1"/>
      <c r="AQ243" s="1"/>
    </row>
    <row r="244" spans="23:43" ht="15.75" customHeight="1">
      <c r="W244" s="1"/>
      <c r="X244" s="1"/>
      <c r="Y244" s="1"/>
      <c r="Z244" s="1"/>
      <c r="AA244" s="1"/>
      <c r="AB244" s="1"/>
      <c r="AC244" s="1"/>
      <c r="AD244" s="1"/>
      <c r="AE244" s="1"/>
      <c r="AF244" s="1"/>
      <c r="AG244" s="1"/>
      <c r="AH244" s="1"/>
      <c r="AI244" s="1"/>
      <c r="AJ244" s="1"/>
      <c r="AK244" s="1"/>
      <c r="AL244" s="1"/>
      <c r="AM244" s="1"/>
      <c r="AN244" s="1"/>
      <c r="AO244" s="1"/>
      <c r="AP244" s="1"/>
      <c r="AQ244" s="1"/>
    </row>
    <row r="245" spans="23:43" ht="15.75" customHeight="1">
      <c r="W245" s="1"/>
      <c r="X245" s="1"/>
      <c r="Y245" s="1"/>
      <c r="Z245" s="1"/>
      <c r="AA245" s="1"/>
      <c r="AB245" s="1"/>
      <c r="AC245" s="1"/>
      <c r="AD245" s="1"/>
      <c r="AE245" s="1"/>
      <c r="AF245" s="1"/>
      <c r="AG245" s="1"/>
      <c r="AH245" s="1"/>
      <c r="AI245" s="1"/>
      <c r="AJ245" s="1"/>
      <c r="AK245" s="1"/>
      <c r="AL245" s="1"/>
      <c r="AM245" s="1"/>
      <c r="AN245" s="1"/>
      <c r="AO245" s="1"/>
      <c r="AP245" s="1"/>
      <c r="AQ245" s="1"/>
    </row>
    <row r="246" spans="23:43" ht="15.75" customHeight="1">
      <c r="W246" s="1"/>
      <c r="X246" s="1"/>
      <c r="Y246" s="1"/>
      <c r="Z246" s="1"/>
      <c r="AA246" s="1"/>
      <c r="AB246" s="1"/>
      <c r="AC246" s="1"/>
      <c r="AD246" s="1"/>
      <c r="AE246" s="1"/>
      <c r="AF246" s="1"/>
      <c r="AG246" s="1"/>
      <c r="AH246" s="1"/>
      <c r="AI246" s="1"/>
      <c r="AJ246" s="1"/>
      <c r="AK246" s="1"/>
      <c r="AL246" s="1"/>
      <c r="AM246" s="1"/>
      <c r="AN246" s="1"/>
      <c r="AO246" s="1"/>
      <c r="AP246" s="1"/>
      <c r="AQ246" s="1"/>
    </row>
    <row r="247" spans="23:43" ht="15.75" customHeight="1">
      <c r="W247" s="1"/>
      <c r="X247" s="1"/>
      <c r="Y247" s="1"/>
      <c r="Z247" s="1"/>
      <c r="AA247" s="1"/>
      <c r="AB247" s="1"/>
      <c r="AC247" s="1"/>
      <c r="AD247" s="1"/>
      <c r="AE247" s="1"/>
      <c r="AF247" s="1"/>
      <c r="AG247" s="1"/>
      <c r="AH247" s="1"/>
      <c r="AI247" s="1"/>
      <c r="AJ247" s="1"/>
      <c r="AK247" s="1"/>
      <c r="AL247" s="1"/>
      <c r="AM247" s="1"/>
      <c r="AN247" s="1"/>
      <c r="AO247" s="1"/>
      <c r="AP247" s="1"/>
      <c r="AQ247" s="1"/>
    </row>
    <row r="248" spans="23:43" ht="15.75" customHeight="1">
      <c r="W248" s="1"/>
      <c r="X248" s="1"/>
      <c r="Y248" s="1"/>
      <c r="Z248" s="1"/>
      <c r="AA248" s="1"/>
      <c r="AB248" s="1"/>
      <c r="AC248" s="1"/>
      <c r="AD248" s="1"/>
      <c r="AE248" s="1"/>
      <c r="AF248" s="1"/>
      <c r="AG248" s="1"/>
      <c r="AH248" s="1"/>
      <c r="AI248" s="1"/>
      <c r="AJ248" s="1"/>
      <c r="AK248" s="1"/>
      <c r="AL248" s="1"/>
      <c r="AM248" s="1"/>
      <c r="AN248" s="1"/>
      <c r="AO248" s="1"/>
      <c r="AP248" s="1"/>
      <c r="AQ248" s="1"/>
    </row>
    <row r="249" spans="23:43" ht="15.75" customHeight="1">
      <c r="W249" s="1"/>
      <c r="X249" s="1"/>
      <c r="Y249" s="1"/>
      <c r="Z249" s="1"/>
      <c r="AA249" s="1"/>
      <c r="AB249" s="1"/>
      <c r="AC249" s="1"/>
      <c r="AD249" s="1"/>
      <c r="AE249" s="1"/>
      <c r="AF249" s="1"/>
      <c r="AG249" s="1"/>
      <c r="AH249" s="1"/>
      <c r="AI249" s="1"/>
      <c r="AJ249" s="1"/>
      <c r="AK249" s="1"/>
      <c r="AL249" s="1"/>
      <c r="AM249" s="1"/>
      <c r="AN249" s="1"/>
      <c r="AO249" s="1"/>
      <c r="AP249" s="1"/>
      <c r="AQ249" s="1"/>
    </row>
    <row r="250" spans="23:43" ht="15.75" customHeight="1">
      <c r="W250" s="1"/>
      <c r="X250" s="1"/>
      <c r="Y250" s="1"/>
      <c r="Z250" s="1"/>
      <c r="AA250" s="1"/>
      <c r="AB250" s="1"/>
      <c r="AC250" s="1"/>
      <c r="AD250" s="1"/>
      <c r="AE250" s="1"/>
      <c r="AF250" s="1"/>
      <c r="AG250" s="1"/>
      <c r="AH250" s="1"/>
      <c r="AI250" s="1"/>
      <c r="AJ250" s="1"/>
      <c r="AK250" s="1"/>
      <c r="AL250" s="1"/>
      <c r="AM250" s="1"/>
      <c r="AN250" s="1"/>
      <c r="AO250" s="1"/>
      <c r="AP250" s="1"/>
      <c r="AQ250" s="1"/>
    </row>
    <row r="251" spans="23:43" ht="15.75" customHeight="1">
      <c r="W251" s="1"/>
      <c r="X251" s="1"/>
      <c r="Y251" s="1"/>
      <c r="Z251" s="1"/>
      <c r="AA251" s="1"/>
      <c r="AB251" s="1"/>
      <c r="AC251" s="1"/>
      <c r="AD251" s="1"/>
      <c r="AE251" s="1"/>
      <c r="AF251" s="1"/>
      <c r="AG251" s="1"/>
      <c r="AH251" s="1"/>
      <c r="AI251" s="1"/>
      <c r="AJ251" s="1"/>
      <c r="AK251" s="1"/>
      <c r="AL251" s="1"/>
      <c r="AM251" s="1"/>
      <c r="AN251" s="1"/>
      <c r="AO251" s="1"/>
      <c r="AP251" s="1"/>
      <c r="AQ251" s="1"/>
    </row>
    <row r="252" spans="23:43" ht="15.75" customHeight="1">
      <c r="W252" s="1"/>
      <c r="X252" s="1"/>
      <c r="Y252" s="1"/>
      <c r="Z252" s="1"/>
      <c r="AA252" s="1"/>
      <c r="AB252" s="1"/>
      <c r="AC252" s="1"/>
      <c r="AD252" s="1"/>
      <c r="AE252" s="1"/>
      <c r="AF252" s="1"/>
      <c r="AG252" s="1"/>
      <c r="AH252" s="1"/>
      <c r="AI252" s="1"/>
      <c r="AJ252" s="1"/>
      <c r="AK252" s="1"/>
      <c r="AL252" s="1"/>
      <c r="AM252" s="1"/>
      <c r="AN252" s="1"/>
      <c r="AO252" s="1"/>
      <c r="AP252" s="1"/>
      <c r="AQ252" s="1"/>
    </row>
    <row r="253" spans="23:43" ht="15.75" customHeight="1">
      <c r="W253" s="1"/>
      <c r="X253" s="1"/>
      <c r="Y253" s="1"/>
      <c r="Z253" s="1"/>
      <c r="AA253" s="1"/>
      <c r="AB253" s="1"/>
      <c r="AC253" s="1"/>
      <c r="AD253" s="1"/>
      <c r="AE253" s="1"/>
      <c r="AF253" s="1"/>
      <c r="AG253" s="1"/>
      <c r="AH253" s="1"/>
      <c r="AI253" s="1"/>
      <c r="AJ253" s="1"/>
      <c r="AK253" s="1"/>
      <c r="AL253" s="1"/>
      <c r="AM253" s="1"/>
      <c r="AN253" s="1"/>
      <c r="AO253" s="1"/>
      <c r="AP253" s="1"/>
      <c r="AQ253" s="1"/>
    </row>
    <row r="254" spans="23:43" ht="15.75" customHeight="1">
      <c r="W254" s="1"/>
      <c r="X254" s="1"/>
      <c r="Y254" s="1"/>
      <c r="Z254" s="1"/>
      <c r="AA254" s="1"/>
      <c r="AB254" s="1"/>
      <c r="AC254" s="1"/>
      <c r="AD254" s="1"/>
      <c r="AE254" s="1"/>
      <c r="AF254" s="1"/>
      <c r="AG254" s="1"/>
      <c r="AH254" s="1"/>
      <c r="AI254" s="1"/>
      <c r="AJ254" s="1"/>
      <c r="AK254" s="1"/>
      <c r="AL254" s="1"/>
      <c r="AM254" s="1"/>
      <c r="AN254" s="1"/>
      <c r="AO254" s="1"/>
      <c r="AP254" s="1"/>
      <c r="AQ254" s="1"/>
    </row>
    <row r="255" spans="23:43" ht="15.75" customHeight="1">
      <c r="W255" s="1"/>
      <c r="X255" s="1"/>
      <c r="Y255" s="1"/>
      <c r="Z255" s="1"/>
      <c r="AA255" s="1"/>
      <c r="AB255" s="1"/>
      <c r="AC255" s="1"/>
      <c r="AD255" s="1"/>
      <c r="AE255" s="1"/>
      <c r="AF255" s="1"/>
      <c r="AG255" s="1"/>
      <c r="AH255" s="1"/>
      <c r="AI255" s="1"/>
      <c r="AJ255" s="1"/>
      <c r="AK255" s="1"/>
      <c r="AL255" s="1"/>
      <c r="AM255" s="1"/>
      <c r="AN255" s="1"/>
      <c r="AO255" s="1"/>
      <c r="AP255" s="1"/>
      <c r="AQ255" s="1"/>
    </row>
    <row r="256" spans="23:43" ht="15.75" customHeight="1">
      <c r="W256" s="1"/>
      <c r="X256" s="1"/>
      <c r="Y256" s="1"/>
      <c r="Z256" s="1"/>
      <c r="AA256" s="1"/>
      <c r="AB256" s="1"/>
      <c r="AC256" s="1"/>
      <c r="AD256" s="1"/>
      <c r="AE256" s="1"/>
      <c r="AF256" s="1"/>
      <c r="AG256" s="1"/>
      <c r="AH256" s="1"/>
      <c r="AI256" s="1"/>
      <c r="AJ256" s="1"/>
      <c r="AK256" s="1"/>
      <c r="AL256" s="1"/>
      <c r="AM256" s="1"/>
      <c r="AN256" s="1"/>
      <c r="AO256" s="1"/>
      <c r="AP256" s="1"/>
      <c r="AQ256" s="1"/>
    </row>
    <row r="257" spans="23:43" ht="15.75" customHeight="1">
      <c r="W257" s="1"/>
      <c r="X257" s="1"/>
      <c r="Y257" s="1"/>
      <c r="Z257" s="1"/>
      <c r="AA257" s="1"/>
      <c r="AB257" s="1"/>
      <c r="AC257" s="1"/>
      <c r="AD257" s="1"/>
      <c r="AE257" s="1"/>
      <c r="AF257" s="1"/>
      <c r="AG257" s="1"/>
      <c r="AH257" s="1"/>
      <c r="AI257" s="1"/>
      <c r="AJ257" s="1"/>
      <c r="AK257" s="1"/>
      <c r="AL257" s="1"/>
      <c r="AM257" s="1"/>
      <c r="AN257" s="1"/>
      <c r="AO257" s="1"/>
      <c r="AP257" s="1"/>
      <c r="AQ257" s="1"/>
    </row>
    <row r="258" spans="23:43" ht="15.75" customHeight="1">
      <c r="W258" s="1"/>
      <c r="X258" s="1"/>
      <c r="Y258" s="1"/>
      <c r="Z258" s="1"/>
      <c r="AA258" s="1"/>
      <c r="AB258" s="1"/>
      <c r="AC258" s="1"/>
      <c r="AD258" s="1"/>
      <c r="AE258" s="1"/>
      <c r="AF258" s="1"/>
      <c r="AG258" s="1"/>
      <c r="AH258" s="1"/>
      <c r="AI258" s="1"/>
      <c r="AJ258" s="1"/>
      <c r="AK258" s="1"/>
      <c r="AL258" s="1"/>
      <c r="AM258" s="1"/>
      <c r="AN258" s="1"/>
      <c r="AO258" s="1"/>
      <c r="AP258" s="1"/>
      <c r="AQ258" s="1"/>
    </row>
    <row r="259" spans="23:43" ht="15.75" customHeight="1">
      <c r="W259" s="1"/>
      <c r="X259" s="1"/>
      <c r="Y259" s="1"/>
      <c r="Z259" s="1"/>
      <c r="AA259" s="1"/>
      <c r="AB259" s="1"/>
      <c r="AC259" s="1"/>
      <c r="AD259" s="1"/>
      <c r="AE259" s="1"/>
      <c r="AF259" s="1"/>
      <c r="AG259" s="1"/>
      <c r="AH259" s="1"/>
      <c r="AI259" s="1"/>
      <c r="AJ259" s="1"/>
      <c r="AK259" s="1"/>
      <c r="AL259" s="1"/>
      <c r="AM259" s="1"/>
      <c r="AN259" s="1"/>
      <c r="AO259" s="1"/>
      <c r="AP259" s="1"/>
      <c r="AQ259" s="1"/>
    </row>
    <row r="260" spans="23:43" ht="15.75" customHeight="1">
      <c r="W260" s="1"/>
      <c r="X260" s="1"/>
      <c r="Y260" s="1"/>
      <c r="Z260" s="1"/>
      <c r="AA260" s="1"/>
      <c r="AB260" s="1"/>
      <c r="AC260" s="1"/>
      <c r="AD260" s="1"/>
      <c r="AE260" s="1"/>
      <c r="AF260" s="1"/>
      <c r="AG260" s="1"/>
      <c r="AH260" s="1"/>
      <c r="AI260" s="1"/>
      <c r="AJ260" s="1"/>
      <c r="AK260" s="1"/>
      <c r="AL260" s="1"/>
      <c r="AM260" s="1"/>
      <c r="AN260" s="1"/>
      <c r="AO260" s="1"/>
      <c r="AP260" s="1"/>
      <c r="AQ260" s="1"/>
    </row>
    <row r="261" spans="23:43" ht="15.75" customHeight="1">
      <c r="W261" s="1"/>
      <c r="X261" s="1"/>
      <c r="Y261" s="1"/>
      <c r="Z261" s="1"/>
      <c r="AA261" s="1"/>
      <c r="AB261" s="1"/>
      <c r="AC261" s="1"/>
      <c r="AD261" s="1"/>
      <c r="AE261" s="1"/>
      <c r="AF261" s="1"/>
      <c r="AG261" s="1"/>
      <c r="AH261" s="1"/>
      <c r="AI261" s="1"/>
      <c r="AJ261" s="1"/>
      <c r="AK261" s="1"/>
      <c r="AL261" s="1"/>
      <c r="AM261" s="1"/>
      <c r="AN261" s="1"/>
      <c r="AO261" s="1"/>
      <c r="AP261" s="1"/>
      <c r="AQ261" s="1"/>
    </row>
    <row r="262" spans="23:43" ht="15.75" customHeight="1">
      <c r="W262" s="1"/>
      <c r="X262" s="1"/>
      <c r="Y262" s="1"/>
      <c r="Z262" s="1"/>
      <c r="AA262" s="1"/>
      <c r="AB262" s="1"/>
      <c r="AC262" s="1"/>
      <c r="AD262" s="1"/>
      <c r="AE262" s="1"/>
      <c r="AF262" s="1"/>
      <c r="AG262" s="1"/>
      <c r="AH262" s="1"/>
      <c r="AI262" s="1"/>
      <c r="AJ262" s="1"/>
      <c r="AK262" s="1"/>
      <c r="AL262" s="1"/>
      <c r="AM262" s="1"/>
      <c r="AN262" s="1"/>
      <c r="AO262" s="1"/>
      <c r="AP262" s="1"/>
      <c r="AQ262" s="1"/>
    </row>
    <row r="263" spans="23:43" ht="15.75" customHeight="1">
      <c r="W263" s="1"/>
      <c r="X263" s="1"/>
      <c r="Y263" s="1"/>
      <c r="Z263" s="1"/>
      <c r="AA263" s="1"/>
      <c r="AB263" s="1"/>
      <c r="AC263" s="1"/>
      <c r="AD263" s="1"/>
      <c r="AE263" s="1"/>
      <c r="AF263" s="1"/>
      <c r="AG263" s="1"/>
      <c r="AH263" s="1"/>
      <c r="AI263" s="1"/>
      <c r="AJ263" s="1"/>
      <c r="AK263" s="1"/>
      <c r="AL263" s="1"/>
      <c r="AM263" s="1"/>
      <c r="AN263" s="1"/>
      <c r="AO263" s="1"/>
      <c r="AP263" s="1"/>
      <c r="AQ263" s="1"/>
    </row>
    <row r="264" spans="23:43" ht="15.75" customHeight="1">
      <c r="W264" s="1"/>
      <c r="X264" s="1"/>
      <c r="Y264" s="1"/>
      <c r="Z264" s="1"/>
      <c r="AA264" s="1"/>
      <c r="AB264" s="1"/>
      <c r="AC264" s="1"/>
      <c r="AD264" s="1"/>
      <c r="AE264" s="1"/>
      <c r="AF264" s="1"/>
      <c r="AG264" s="1"/>
      <c r="AH264" s="1"/>
      <c r="AI264" s="1"/>
      <c r="AJ264" s="1"/>
      <c r="AK264" s="1"/>
      <c r="AL264" s="1"/>
      <c r="AM264" s="1"/>
      <c r="AN264" s="1"/>
      <c r="AO264" s="1"/>
      <c r="AP264" s="1"/>
      <c r="AQ264" s="1"/>
    </row>
    <row r="265" spans="23:43" ht="15.75" customHeight="1">
      <c r="W265" s="1"/>
      <c r="X265" s="1"/>
      <c r="Y265" s="1"/>
      <c r="Z265" s="1"/>
      <c r="AA265" s="1"/>
      <c r="AB265" s="1"/>
      <c r="AC265" s="1"/>
      <c r="AD265" s="1"/>
      <c r="AE265" s="1"/>
      <c r="AF265" s="1"/>
      <c r="AG265" s="1"/>
      <c r="AH265" s="1"/>
      <c r="AI265" s="1"/>
      <c r="AJ265" s="1"/>
      <c r="AK265" s="1"/>
      <c r="AL265" s="1"/>
      <c r="AM265" s="1"/>
      <c r="AN265" s="1"/>
      <c r="AO265" s="1"/>
      <c r="AP265" s="1"/>
      <c r="AQ265" s="1"/>
    </row>
    <row r="266" spans="23:43" ht="15.75" customHeight="1">
      <c r="W266" s="1"/>
      <c r="X266" s="1"/>
      <c r="Y266" s="1"/>
      <c r="Z266" s="1"/>
      <c r="AA266" s="1"/>
      <c r="AB266" s="1"/>
      <c r="AC266" s="1"/>
      <c r="AD266" s="1"/>
      <c r="AE266" s="1"/>
      <c r="AF266" s="1"/>
      <c r="AG266" s="1"/>
      <c r="AH266" s="1"/>
      <c r="AI266" s="1"/>
      <c r="AJ266" s="1"/>
      <c r="AK266" s="1"/>
      <c r="AL266" s="1"/>
      <c r="AM266" s="1"/>
      <c r="AN266" s="1"/>
      <c r="AO266" s="1"/>
      <c r="AP266" s="1"/>
      <c r="AQ266" s="1"/>
    </row>
    <row r="267" spans="23:43" ht="15.75" customHeight="1">
      <c r="W267" s="1"/>
      <c r="X267" s="1"/>
      <c r="Y267" s="1"/>
      <c r="Z267" s="1"/>
      <c r="AA267" s="1"/>
      <c r="AB267" s="1"/>
      <c r="AC267" s="1"/>
      <c r="AD267" s="1"/>
      <c r="AE267" s="1"/>
      <c r="AF267" s="1"/>
      <c r="AG267" s="1"/>
      <c r="AH267" s="1"/>
      <c r="AI267" s="1"/>
      <c r="AJ267" s="1"/>
      <c r="AK267" s="1"/>
      <c r="AL267" s="1"/>
      <c r="AM267" s="1"/>
      <c r="AN267" s="1"/>
      <c r="AO267" s="1"/>
      <c r="AP267" s="1"/>
      <c r="AQ267" s="1"/>
    </row>
    <row r="268" spans="23:43" ht="15.75" customHeight="1">
      <c r="W268" s="1"/>
      <c r="X268" s="1"/>
      <c r="Y268" s="1"/>
      <c r="Z268" s="1"/>
      <c r="AA268" s="1"/>
      <c r="AB268" s="1"/>
      <c r="AC268" s="1"/>
      <c r="AD268" s="1"/>
      <c r="AE268" s="1"/>
      <c r="AF268" s="1"/>
      <c r="AG268" s="1"/>
      <c r="AH268" s="1"/>
      <c r="AI268" s="1"/>
      <c r="AJ268" s="1"/>
      <c r="AK268" s="1"/>
      <c r="AL268" s="1"/>
      <c r="AM268" s="1"/>
      <c r="AN268" s="1"/>
      <c r="AO268" s="1"/>
      <c r="AP268" s="1"/>
      <c r="AQ268" s="1"/>
    </row>
    <row r="269" spans="23:43" ht="15.75" customHeight="1">
      <c r="W269" s="1"/>
      <c r="X269" s="1"/>
      <c r="Y269" s="1"/>
      <c r="Z269" s="1"/>
      <c r="AA269" s="1"/>
      <c r="AB269" s="1"/>
      <c r="AC269" s="1"/>
      <c r="AD269" s="1"/>
      <c r="AE269" s="1"/>
      <c r="AF269" s="1"/>
      <c r="AG269" s="1"/>
      <c r="AH269" s="1"/>
      <c r="AI269" s="1"/>
      <c r="AJ269" s="1"/>
      <c r="AK269" s="1"/>
      <c r="AL269" s="1"/>
      <c r="AM269" s="1"/>
      <c r="AN269" s="1"/>
      <c r="AO269" s="1"/>
      <c r="AP269" s="1"/>
      <c r="AQ269" s="1"/>
    </row>
    <row r="270" spans="23:43" ht="15.75" customHeight="1">
      <c r="W270" s="1"/>
      <c r="X270" s="1"/>
      <c r="Y270" s="1"/>
      <c r="Z270" s="1"/>
      <c r="AA270" s="1"/>
      <c r="AB270" s="1"/>
      <c r="AC270" s="1"/>
      <c r="AD270" s="1"/>
      <c r="AE270" s="1"/>
      <c r="AF270" s="1"/>
      <c r="AG270" s="1"/>
      <c r="AH270" s="1"/>
      <c r="AI270" s="1"/>
      <c r="AJ270" s="1"/>
      <c r="AK270" s="1"/>
      <c r="AL270" s="1"/>
      <c r="AM270" s="1"/>
      <c r="AN270" s="1"/>
      <c r="AO270" s="1"/>
      <c r="AP270" s="1"/>
      <c r="AQ270" s="1"/>
    </row>
    <row r="271" spans="23:43" ht="15.75" customHeight="1">
      <c r="W271" s="1"/>
      <c r="X271" s="1"/>
      <c r="Y271" s="1"/>
      <c r="Z271" s="1"/>
      <c r="AA271" s="1"/>
      <c r="AB271" s="1"/>
      <c r="AC271" s="1"/>
      <c r="AD271" s="1"/>
      <c r="AE271" s="1"/>
      <c r="AF271" s="1"/>
      <c r="AG271" s="1"/>
      <c r="AH271" s="1"/>
      <c r="AI271" s="1"/>
      <c r="AJ271" s="1"/>
      <c r="AK271" s="1"/>
      <c r="AL271" s="1"/>
      <c r="AM271" s="1"/>
      <c r="AN271" s="1"/>
      <c r="AO271" s="1"/>
      <c r="AP271" s="1"/>
      <c r="AQ271" s="1"/>
    </row>
    <row r="272" spans="23:43" ht="15.75" customHeight="1">
      <c r="W272" s="1"/>
      <c r="X272" s="1"/>
      <c r="Y272" s="1"/>
      <c r="Z272" s="1"/>
      <c r="AA272" s="1"/>
      <c r="AB272" s="1"/>
      <c r="AC272" s="1"/>
      <c r="AD272" s="1"/>
      <c r="AE272" s="1"/>
      <c r="AF272" s="1"/>
      <c r="AG272" s="1"/>
      <c r="AH272" s="1"/>
      <c r="AI272" s="1"/>
      <c r="AJ272" s="1"/>
      <c r="AK272" s="1"/>
      <c r="AL272" s="1"/>
      <c r="AM272" s="1"/>
      <c r="AN272" s="1"/>
      <c r="AO272" s="1"/>
      <c r="AP272" s="1"/>
      <c r="AQ272" s="1"/>
    </row>
    <row r="273" spans="23:43" ht="15.75" customHeight="1">
      <c r="W273" s="1"/>
      <c r="X273" s="1"/>
      <c r="Y273" s="1"/>
      <c r="Z273" s="1"/>
      <c r="AA273" s="1"/>
      <c r="AB273" s="1"/>
      <c r="AC273" s="1"/>
      <c r="AD273" s="1"/>
      <c r="AE273" s="1"/>
      <c r="AF273" s="1"/>
      <c r="AG273" s="1"/>
      <c r="AH273" s="1"/>
      <c r="AI273" s="1"/>
      <c r="AJ273" s="1"/>
      <c r="AK273" s="1"/>
      <c r="AL273" s="1"/>
      <c r="AM273" s="1"/>
      <c r="AN273" s="1"/>
      <c r="AO273" s="1"/>
      <c r="AP273" s="1"/>
      <c r="AQ273" s="1"/>
    </row>
    <row r="274" spans="23:43" ht="15.75" customHeight="1">
      <c r="W274" s="1"/>
      <c r="X274" s="1"/>
      <c r="Y274" s="1"/>
      <c r="Z274" s="1"/>
      <c r="AA274" s="1"/>
      <c r="AB274" s="1"/>
      <c r="AC274" s="1"/>
      <c r="AD274" s="1"/>
      <c r="AE274" s="1"/>
      <c r="AF274" s="1"/>
      <c r="AG274" s="1"/>
      <c r="AH274" s="1"/>
      <c r="AI274" s="1"/>
      <c r="AJ274" s="1"/>
      <c r="AK274" s="1"/>
      <c r="AL274" s="1"/>
      <c r="AM274" s="1"/>
      <c r="AN274" s="1"/>
      <c r="AO274" s="1"/>
      <c r="AP274" s="1"/>
      <c r="AQ274" s="1"/>
    </row>
    <row r="275" spans="23:43" ht="15.75" customHeight="1">
      <c r="W275" s="1"/>
      <c r="X275" s="1"/>
      <c r="Y275" s="1"/>
      <c r="Z275" s="1"/>
      <c r="AA275" s="1"/>
      <c r="AB275" s="1"/>
      <c r="AC275" s="1"/>
      <c r="AD275" s="1"/>
      <c r="AE275" s="1"/>
      <c r="AF275" s="1"/>
      <c r="AG275" s="1"/>
      <c r="AH275" s="1"/>
      <c r="AI275" s="1"/>
      <c r="AJ275" s="1"/>
      <c r="AK275" s="1"/>
      <c r="AL275" s="1"/>
      <c r="AM275" s="1"/>
      <c r="AN275" s="1"/>
      <c r="AO275" s="1"/>
      <c r="AP275" s="1"/>
      <c r="AQ275" s="1"/>
    </row>
    <row r="276" spans="23:43" ht="15.75" customHeight="1">
      <c r="W276" s="1"/>
      <c r="X276" s="1"/>
      <c r="Y276" s="1"/>
      <c r="Z276" s="1"/>
      <c r="AA276" s="1"/>
      <c r="AB276" s="1"/>
      <c r="AC276" s="1"/>
      <c r="AD276" s="1"/>
      <c r="AE276" s="1"/>
      <c r="AF276" s="1"/>
      <c r="AG276" s="1"/>
      <c r="AH276" s="1"/>
      <c r="AI276" s="1"/>
      <c r="AJ276" s="1"/>
      <c r="AK276" s="1"/>
      <c r="AL276" s="1"/>
      <c r="AM276" s="1"/>
      <c r="AN276" s="1"/>
      <c r="AO276" s="1"/>
      <c r="AP276" s="1"/>
      <c r="AQ276" s="1"/>
    </row>
    <row r="277" spans="23:43" ht="15.75" customHeight="1">
      <c r="W277" s="1"/>
      <c r="X277" s="1"/>
      <c r="Y277" s="1"/>
      <c r="Z277" s="1"/>
      <c r="AA277" s="1"/>
      <c r="AB277" s="1"/>
      <c r="AC277" s="1"/>
      <c r="AD277" s="1"/>
      <c r="AE277" s="1"/>
      <c r="AF277" s="1"/>
      <c r="AG277" s="1"/>
      <c r="AH277" s="1"/>
      <c r="AI277" s="1"/>
      <c r="AJ277" s="1"/>
      <c r="AK277" s="1"/>
      <c r="AL277" s="1"/>
      <c r="AM277" s="1"/>
      <c r="AN277" s="1"/>
      <c r="AO277" s="1"/>
      <c r="AP277" s="1"/>
      <c r="AQ277" s="1"/>
    </row>
    <row r="278" spans="23:43" ht="15.75" customHeight="1">
      <c r="W278" s="1"/>
      <c r="X278" s="1"/>
      <c r="Y278" s="1"/>
      <c r="Z278" s="1"/>
      <c r="AA278" s="1"/>
      <c r="AB278" s="1"/>
      <c r="AC278" s="1"/>
      <c r="AD278" s="1"/>
      <c r="AE278" s="1"/>
      <c r="AF278" s="1"/>
      <c r="AG278" s="1"/>
      <c r="AH278" s="1"/>
      <c r="AI278" s="1"/>
      <c r="AJ278" s="1"/>
      <c r="AK278" s="1"/>
      <c r="AL278" s="1"/>
      <c r="AM278" s="1"/>
      <c r="AN278" s="1"/>
      <c r="AO278" s="1"/>
      <c r="AP278" s="1"/>
      <c r="AQ278" s="1"/>
    </row>
    <row r="279" spans="23:43" ht="15.75" customHeight="1">
      <c r="W279" s="1"/>
      <c r="X279" s="1"/>
      <c r="Y279" s="1"/>
      <c r="Z279" s="1"/>
      <c r="AA279" s="1"/>
      <c r="AB279" s="1"/>
      <c r="AC279" s="1"/>
      <c r="AD279" s="1"/>
      <c r="AE279" s="1"/>
      <c r="AF279" s="1"/>
      <c r="AG279" s="1"/>
      <c r="AH279" s="1"/>
      <c r="AI279" s="1"/>
      <c r="AJ279" s="1"/>
      <c r="AK279" s="1"/>
      <c r="AL279" s="1"/>
      <c r="AM279" s="1"/>
      <c r="AN279" s="1"/>
      <c r="AO279" s="1"/>
      <c r="AP279" s="1"/>
      <c r="AQ279" s="1"/>
    </row>
    <row r="280" spans="23:43" ht="15.75" customHeight="1">
      <c r="W280" s="1"/>
      <c r="X280" s="1"/>
      <c r="Y280" s="1"/>
      <c r="Z280" s="1"/>
      <c r="AA280" s="1"/>
      <c r="AB280" s="1"/>
      <c r="AC280" s="1"/>
      <c r="AD280" s="1"/>
      <c r="AE280" s="1"/>
      <c r="AF280" s="1"/>
      <c r="AG280" s="1"/>
      <c r="AH280" s="1"/>
      <c r="AI280" s="1"/>
      <c r="AJ280" s="1"/>
      <c r="AK280" s="1"/>
      <c r="AL280" s="1"/>
      <c r="AM280" s="1"/>
      <c r="AN280" s="1"/>
      <c r="AO280" s="1"/>
      <c r="AP280" s="1"/>
      <c r="AQ280" s="1"/>
    </row>
    <row r="281" spans="23:43" ht="15.75" customHeight="1">
      <c r="W281" s="1"/>
      <c r="X281" s="1"/>
      <c r="Y281" s="1"/>
      <c r="Z281" s="1"/>
      <c r="AA281" s="1"/>
      <c r="AB281" s="1"/>
      <c r="AC281" s="1"/>
      <c r="AD281" s="1"/>
      <c r="AE281" s="1"/>
      <c r="AF281" s="1"/>
      <c r="AG281" s="1"/>
      <c r="AH281" s="1"/>
      <c r="AI281" s="1"/>
      <c r="AJ281" s="1"/>
      <c r="AK281" s="1"/>
      <c r="AL281" s="1"/>
      <c r="AM281" s="1"/>
      <c r="AN281" s="1"/>
      <c r="AO281" s="1"/>
      <c r="AP281" s="1"/>
      <c r="AQ281" s="1"/>
    </row>
    <row r="282" spans="23:43" ht="15.75" customHeight="1">
      <c r="W282" s="1"/>
      <c r="X282" s="1"/>
      <c r="Y282" s="1"/>
      <c r="Z282" s="1"/>
      <c r="AA282" s="1"/>
      <c r="AB282" s="1"/>
      <c r="AC282" s="1"/>
      <c r="AD282" s="1"/>
      <c r="AE282" s="1"/>
      <c r="AF282" s="1"/>
      <c r="AG282" s="1"/>
      <c r="AH282" s="1"/>
      <c r="AI282" s="1"/>
      <c r="AJ282" s="1"/>
      <c r="AK282" s="1"/>
      <c r="AL282" s="1"/>
      <c r="AM282" s="1"/>
      <c r="AN282" s="1"/>
      <c r="AO282" s="1"/>
      <c r="AP282" s="1"/>
      <c r="AQ282" s="1"/>
    </row>
    <row r="283" spans="23:43" ht="15.75" customHeight="1">
      <c r="W283" s="1"/>
      <c r="X283" s="1"/>
      <c r="Y283" s="1"/>
      <c r="Z283" s="1"/>
      <c r="AA283" s="1"/>
      <c r="AB283" s="1"/>
      <c r="AC283" s="1"/>
      <c r="AD283" s="1"/>
      <c r="AE283" s="1"/>
      <c r="AF283" s="1"/>
      <c r="AG283" s="1"/>
      <c r="AH283" s="1"/>
      <c r="AI283" s="1"/>
      <c r="AJ283" s="1"/>
      <c r="AK283" s="1"/>
      <c r="AL283" s="1"/>
      <c r="AM283" s="1"/>
      <c r="AN283" s="1"/>
      <c r="AO283" s="1"/>
      <c r="AP283" s="1"/>
      <c r="AQ283" s="1"/>
    </row>
    <row r="284" spans="23:43" ht="15.75" customHeight="1">
      <c r="W284" s="1"/>
      <c r="X284" s="1"/>
      <c r="Y284" s="1"/>
      <c r="Z284" s="1"/>
      <c r="AA284" s="1"/>
      <c r="AB284" s="1"/>
      <c r="AC284" s="1"/>
      <c r="AD284" s="1"/>
      <c r="AE284" s="1"/>
      <c r="AF284" s="1"/>
      <c r="AG284" s="1"/>
      <c r="AH284" s="1"/>
      <c r="AI284" s="1"/>
      <c r="AJ284" s="1"/>
      <c r="AK284" s="1"/>
      <c r="AL284" s="1"/>
      <c r="AM284" s="1"/>
      <c r="AN284" s="1"/>
      <c r="AO284" s="1"/>
      <c r="AP284" s="1"/>
      <c r="AQ284" s="1"/>
    </row>
    <row r="285" spans="23:43" ht="15.75" customHeight="1">
      <c r="W285" s="1"/>
      <c r="X285" s="1"/>
      <c r="Y285" s="1"/>
      <c r="Z285" s="1"/>
      <c r="AA285" s="1"/>
      <c r="AB285" s="1"/>
      <c r="AC285" s="1"/>
      <c r="AD285" s="1"/>
      <c r="AE285" s="1"/>
      <c r="AF285" s="1"/>
      <c r="AG285" s="1"/>
      <c r="AH285" s="1"/>
      <c r="AI285" s="1"/>
      <c r="AJ285" s="1"/>
      <c r="AK285" s="1"/>
      <c r="AL285" s="1"/>
      <c r="AM285" s="1"/>
      <c r="AN285" s="1"/>
      <c r="AO285" s="1"/>
      <c r="AP285" s="1"/>
      <c r="AQ285" s="1"/>
    </row>
    <row r="286" spans="23:43" ht="15.75" customHeight="1">
      <c r="W286" s="1"/>
      <c r="X286" s="1"/>
      <c r="Y286" s="1"/>
      <c r="Z286" s="1"/>
      <c r="AA286" s="1"/>
      <c r="AB286" s="1"/>
      <c r="AC286" s="1"/>
      <c r="AD286" s="1"/>
      <c r="AE286" s="1"/>
      <c r="AF286" s="1"/>
      <c r="AG286" s="1"/>
      <c r="AH286" s="1"/>
      <c r="AI286" s="1"/>
      <c r="AJ286" s="1"/>
      <c r="AK286" s="1"/>
      <c r="AL286" s="1"/>
      <c r="AM286" s="1"/>
      <c r="AN286" s="1"/>
      <c r="AO286" s="1"/>
      <c r="AP286" s="1"/>
      <c r="AQ286" s="1"/>
    </row>
    <row r="287" spans="23:43" ht="15.75" customHeight="1">
      <c r="W287" s="1"/>
      <c r="X287" s="1"/>
      <c r="Y287" s="1"/>
      <c r="Z287" s="1"/>
      <c r="AA287" s="1"/>
      <c r="AB287" s="1"/>
      <c r="AC287" s="1"/>
      <c r="AD287" s="1"/>
      <c r="AE287" s="1"/>
      <c r="AF287" s="1"/>
      <c r="AG287" s="1"/>
      <c r="AH287" s="1"/>
      <c r="AI287" s="1"/>
      <c r="AJ287" s="1"/>
      <c r="AK287" s="1"/>
      <c r="AL287" s="1"/>
      <c r="AM287" s="1"/>
      <c r="AN287" s="1"/>
      <c r="AO287" s="1"/>
      <c r="AP287" s="1"/>
      <c r="AQ287" s="1"/>
    </row>
    <row r="288" spans="23:43" ht="15.75" customHeight="1">
      <c r="W288" s="1"/>
      <c r="X288" s="1"/>
      <c r="Y288" s="1"/>
      <c r="Z288" s="1"/>
      <c r="AA288" s="1"/>
      <c r="AB288" s="1"/>
      <c r="AC288" s="1"/>
      <c r="AD288" s="1"/>
      <c r="AE288" s="1"/>
      <c r="AF288" s="1"/>
      <c r="AG288" s="1"/>
      <c r="AH288" s="1"/>
      <c r="AI288" s="1"/>
      <c r="AJ288" s="1"/>
      <c r="AK288" s="1"/>
      <c r="AL288" s="1"/>
      <c r="AM288" s="1"/>
      <c r="AN288" s="1"/>
      <c r="AO288" s="1"/>
      <c r="AP288" s="1"/>
      <c r="AQ288" s="1"/>
    </row>
    <row r="289" spans="23:43" ht="15.75" customHeight="1">
      <c r="W289" s="1"/>
      <c r="X289" s="1"/>
      <c r="Y289" s="1"/>
      <c r="Z289" s="1"/>
      <c r="AA289" s="1"/>
      <c r="AB289" s="1"/>
      <c r="AC289" s="1"/>
      <c r="AD289" s="1"/>
      <c r="AE289" s="1"/>
      <c r="AF289" s="1"/>
      <c r="AG289" s="1"/>
      <c r="AH289" s="1"/>
      <c r="AI289" s="1"/>
      <c r="AJ289" s="1"/>
      <c r="AK289" s="1"/>
      <c r="AL289" s="1"/>
      <c r="AM289" s="1"/>
      <c r="AN289" s="1"/>
      <c r="AO289" s="1"/>
      <c r="AP289" s="1"/>
      <c r="AQ289" s="1"/>
    </row>
    <row r="290" spans="23:43" ht="15.75" customHeight="1">
      <c r="W290" s="1"/>
      <c r="X290" s="1"/>
      <c r="Y290" s="1"/>
      <c r="Z290" s="1"/>
      <c r="AA290" s="1"/>
      <c r="AB290" s="1"/>
      <c r="AC290" s="1"/>
      <c r="AD290" s="1"/>
      <c r="AE290" s="1"/>
      <c r="AF290" s="1"/>
      <c r="AG290" s="1"/>
      <c r="AH290" s="1"/>
      <c r="AI290" s="1"/>
      <c r="AJ290" s="1"/>
      <c r="AK290" s="1"/>
      <c r="AL290" s="1"/>
      <c r="AM290" s="1"/>
      <c r="AN290" s="1"/>
      <c r="AO290" s="1"/>
      <c r="AP290" s="1"/>
      <c r="AQ290" s="1"/>
    </row>
    <row r="291" spans="23:43" ht="15.75" customHeight="1">
      <c r="W291" s="1"/>
      <c r="X291" s="1"/>
      <c r="Y291" s="1"/>
      <c r="Z291" s="1"/>
      <c r="AA291" s="1"/>
      <c r="AB291" s="1"/>
      <c r="AC291" s="1"/>
      <c r="AD291" s="1"/>
      <c r="AE291" s="1"/>
      <c r="AF291" s="1"/>
      <c r="AG291" s="1"/>
      <c r="AH291" s="1"/>
      <c r="AI291" s="1"/>
      <c r="AJ291" s="1"/>
      <c r="AK291" s="1"/>
      <c r="AL291" s="1"/>
      <c r="AM291" s="1"/>
      <c r="AN291" s="1"/>
      <c r="AO291" s="1"/>
      <c r="AP291" s="1"/>
      <c r="AQ291" s="1"/>
    </row>
    <row r="292" spans="23:43" ht="15.75" customHeight="1">
      <c r="W292" s="1"/>
      <c r="X292" s="1"/>
      <c r="Y292" s="1"/>
      <c r="Z292" s="1"/>
      <c r="AA292" s="1"/>
      <c r="AB292" s="1"/>
      <c r="AC292" s="1"/>
      <c r="AD292" s="1"/>
      <c r="AE292" s="1"/>
      <c r="AF292" s="1"/>
      <c r="AG292" s="1"/>
      <c r="AH292" s="1"/>
      <c r="AI292" s="1"/>
      <c r="AJ292" s="1"/>
      <c r="AK292" s="1"/>
      <c r="AL292" s="1"/>
      <c r="AM292" s="1"/>
      <c r="AN292" s="1"/>
      <c r="AO292" s="1"/>
      <c r="AP292" s="1"/>
      <c r="AQ292" s="1"/>
    </row>
    <row r="293" spans="23:43" ht="15.75" customHeight="1">
      <c r="W293" s="1"/>
      <c r="X293" s="1"/>
      <c r="Y293" s="1"/>
      <c r="Z293" s="1"/>
      <c r="AA293" s="1"/>
      <c r="AB293" s="1"/>
      <c r="AC293" s="1"/>
      <c r="AD293" s="1"/>
      <c r="AE293" s="1"/>
      <c r="AF293" s="1"/>
      <c r="AG293" s="1"/>
      <c r="AH293" s="1"/>
      <c r="AI293" s="1"/>
      <c r="AJ293" s="1"/>
      <c r="AK293" s="1"/>
      <c r="AL293" s="1"/>
      <c r="AM293" s="1"/>
      <c r="AN293" s="1"/>
      <c r="AO293" s="1"/>
      <c r="AP293" s="1"/>
      <c r="AQ293" s="1"/>
    </row>
    <row r="294" spans="23:43" ht="15.75" customHeight="1">
      <c r="W294" s="1"/>
      <c r="X294" s="1"/>
      <c r="Y294" s="1"/>
      <c r="Z294" s="1"/>
      <c r="AA294" s="1"/>
      <c r="AB294" s="1"/>
      <c r="AC294" s="1"/>
      <c r="AD294" s="1"/>
      <c r="AE294" s="1"/>
      <c r="AF294" s="1"/>
      <c r="AG294" s="1"/>
      <c r="AH294" s="1"/>
      <c r="AI294" s="1"/>
      <c r="AJ294" s="1"/>
      <c r="AK294" s="1"/>
      <c r="AL294" s="1"/>
      <c r="AM294" s="1"/>
      <c r="AN294" s="1"/>
      <c r="AO294" s="1"/>
      <c r="AP294" s="1"/>
      <c r="AQ294" s="1"/>
    </row>
    <row r="295" spans="23:43" ht="15.75" customHeight="1">
      <c r="W295" s="1"/>
      <c r="X295" s="1"/>
      <c r="Y295" s="1"/>
      <c r="Z295" s="1"/>
      <c r="AA295" s="1"/>
      <c r="AB295" s="1"/>
      <c r="AC295" s="1"/>
      <c r="AD295" s="1"/>
      <c r="AE295" s="1"/>
      <c r="AF295" s="1"/>
      <c r="AG295" s="1"/>
      <c r="AH295" s="1"/>
      <c r="AI295" s="1"/>
      <c r="AJ295" s="1"/>
      <c r="AK295" s="1"/>
      <c r="AL295" s="1"/>
      <c r="AM295" s="1"/>
      <c r="AN295" s="1"/>
      <c r="AO295" s="1"/>
      <c r="AP295" s="1"/>
      <c r="AQ295" s="1"/>
    </row>
    <row r="296" spans="23:43" ht="15.75" customHeight="1">
      <c r="W296" s="1"/>
      <c r="X296" s="1"/>
      <c r="Y296" s="1"/>
      <c r="Z296" s="1"/>
      <c r="AA296" s="1"/>
      <c r="AB296" s="1"/>
      <c r="AC296" s="1"/>
      <c r="AD296" s="1"/>
      <c r="AE296" s="1"/>
      <c r="AF296" s="1"/>
      <c r="AG296" s="1"/>
      <c r="AH296" s="1"/>
      <c r="AI296" s="1"/>
      <c r="AJ296" s="1"/>
      <c r="AK296" s="1"/>
      <c r="AL296" s="1"/>
      <c r="AM296" s="1"/>
      <c r="AN296" s="1"/>
      <c r="AO296" s="1"/>
      <c r="AP296" s="1"/>
      <c r="AQ296" s="1"/>
    </row>
    <row r="297" spans="23:43" ht="15.75" customHeight="1">
      <c r="W297" s="1"/>
      <c r="X297" s="1"/>
      <c r="Y297" s="1"/>
      <c r="Z297" s="1"/>
      <c r="AA297" s="1"/>
      <c r="AB297" s="1"/>
      <c r="AC297" s="1"/>
      <c r="AD297" s="1"/>
      <c r="AE297" s="1"/>
      <c r="AF297" s="1"/>
      <c r="AG297" s="1"/>
      <c r="AH297" s="1"/>
      <c r="AI297" s="1"/>
      <c r="AJ297" s="1"/>
      <c r="AK297" s="1"/>
      <c r="AL297" s="1"/>
      <c r="AM297" s="1"/>
      <c r="AN297" s="1"/>
      <c r="AO297" s="1"/>
      <c r="AP297" s="1"/>
      <c r="AQ297" s="1"/>
    </row>
    <row r="298" spans="23:43" ht="15.75" customHeight="1">
      <c r="W298" s="1"/>
      <c r="X298" s="1"/>
      <c r="Y298" s="1"/>
      <c r="Z298" s="1"/>
      <c r="AA298" s="1"/>
      <c r="AB298" s="1"/>
      <c r="AC298" s="1"/>
      <c r="AD298" s="1"/>
      <c r="AE298" s="1"/>
      <c r="AF298" s="1"/>
      <c r="AG298" s="1"/>
      <c r="AH298" s="1"/>
      <c r="AI298" s="1"/>
      <c r="AJ298" s="1"/>
      <c r="AK298" s="1"/>
      <c r="AL298" s="1"/>
      <c r="AM298" s="1"/>
      <c r="AN298" s="1"/>
      <c r="AO298" s="1"/>
      <c r="AP298" s="1"/>
      <c r="AQ298" s="1"/>
    </row>
    <row r="299" spans="23:43" ht="15.75" customHeight="1">
      <c r="W299" s="1"/>
      <c r="X299" s="1"/>
      <c r="Y299" s="1"/>
      <c r="Z299" s="1"/>
      <c r="AA299" s="1"/>
      <c r="AB299" s="1"/>
      <c r="AC299" s="1"/>
      <c r="AD299" s="1"/>
      <c r="AE299" s="1"/>
      <c r="AF299" s="1"/>
      <c r="AG299" s="1"/>
      <c r="AH299" s="1"/>
      <c r="AI299" s="1"/>
      <c r="AJ299" s="1"/>
      <c r="AK299" s="1"/>
      <c r="AL299" s="1"/>
      <c r="AM299" s="1"/>
      <c r="AN299" s="1"/>
      <c r="AO299" s="1"/>
      <c r="AP299" s="1"/>
      <c r="AQ299" s="1"/>
    </row>
    <row r="300" spans="23:43" ht="15.75" customHeight="1">
      <c r="W300" s="1"/>
      <c r="X300" s="1"/>
      <c r="Y300" s="1"/>
      <c r="Z300" s="1"/>
      <c r="AA300" s="1"/>
      <c r="AB300" s="1"/>
      <c r="AC300" s="1"/>
      <c r="AD300" s="1"/>
      <c r="AE300" s="1"/>
      <c r="AF300" s="1"/>
      <c r="AG300" s="1"/>
      <c r="AH300" s="1"/>
      <c r="AI300" s="1"/>
      <c r="AJ300" s="1"/>
      <c r="AK300" s="1"/>
      <c r="AL300" s="1"/>
      <c r="AM300" s="1"/>
      <c r="AN300" s="1"/>
      <c r="AO300" s="1"/>
      <c r="AP300" s="1"/>
      <c r="AQ300" s="1"/>
    </row>
    <row r="301" spans="23:43" ht="15.75" customHeight="1">
      <c r="W301" s="1"/>
      <c r="X301" s="1"/>
      <c r="Y301" s="1"/>
      <c r="Z301" s="1"/>
      <c r="AA301" s="1"/>
      <c r="AB301" s="1"/>
      <c r="AC301" s="1"/>
      <c r="AD301" s="1"/>
      <c r="AE301" s="1"/>
      <c r="AF301" s="1"/>
      <c r="AG301" s="1"/>
      <c r="AH301" s="1"/>
      <c r="AI301" s="1"/>
      <c r="AJ301" s="1"/>
      <c r="AK301" s="1"/>
      <c r="AL301" s="1"/>
      <c r="AM301" s="1"/>
      <c r="AN301" s="1"/>
      <c r="AO301" s="1"/>
      <c r="AP301" s="1"/>
      <c r="AQ301" s="1"/>
    </row>
    <row r="302" spans="23:43" ht="15.75" customHeight="1">
      <c r="W302" s="1"/>
      <c r="X302" s="1"/>
      <c r="Y302" s="1"/>
      <c r="Z302" s="1"/>
      <c r="AA302" s="1"/>
      <c r="AB302" s="1"/>
      <c r="AC302" s="1"/>
      <c r="AD302" s="1"/>
      <c r="AE302" s="1"/>
      <c r="AF302" s="1"/>
      <c r="AG302" s="1"/>
      <c r="AH302" s="1"/>
      <c r="AI302" s="1"/>
      <c r="AJ302" s="1"/>
      <c r="AK302" s="1"/>
      <c r="AL302" s="1"/>
      <c r="AM302" s="1"/>
      <c r="AN302" s="1"/>
      <c r="AO302" s="1"/>
      <c r="AP302" s="1"/>
      <c r="AQ302" s="1"/>
    </row>
    <row r="303" spans="23:43" ht="15.75" customHeight="1">
      <c r="W303" s="1"/>
      <c r="X303" s="1"/>
      <c r="Y303" s="1"/>
      <c r="Z303" s="1"/>
      <c r="AA303" s="1"/>
      <c r="AB303" s="1"/>
      <c r="AC303" s="1"/>
      <c r="AD303" s="1"/>
      <c r="AE303" s="1"/>
      <c r="AF303" s="1"/>
      <c r="AG303" s="1"/>
      <c r="AH303" s="1"/>
      <c r="AI303" s="1"/>
      <c r="AJ303" s="1"/>
      <c r="AK303" s="1"/>
      <c r="AL303" s="1"/>
      <c r="AM303" s="1"/>
      <c r="AN303" s="1"/>
      <c r="AO303" s="1"/>
      <c r="AP303" s="1"/>
      <c r="AQ303" s="1"/>
    </row>
    <row r="304" spans="23:43" ht="15.75" customHeight="1">
      <c r="W304" s="1"/>
      <c r="X304" s="1"/>
      <c r="Y304" s="1"/>
      <c r="Z304" s="1"/>
      <c r="AA304" s="1"/>
      <c r="AB304" s="1"/>
      <c r="AC304" s="1"/>
      <c r="AD304" s="1"/>
      <c r="AE304" s="1"/>
      <c r="AF304" s="1"/>
      <c r="AG304" s="1"/>
      <c r="AH304" s="1"/>
      <c r="AI304" s="1"/>
      <c r="AJ304" s="1"/>
      <c r="AK304" s="1"/>
      <c r="AL304" s="1"/>
      <c r="AM304" s="1"/>
      <c r="AN304" s="1"/>
      <c r="AO304" s="1"/>
      <c r="AP304" s="1"/>
      <c r="AQ304" s="1"/>
    </row>
    <row r="305" spans="23:43" ht="15.75" customHeight="1">
      <c r="W305" s="1"/>
      <c r="X305" s="1"/>
      <c r="Y305" s="1"/>
      <c r="Z305" s="1"/>
      <c r="AA305" s="1"/>
      <c r="AB305" s="1"/>
      <c r="AC305" s="1"/>
      <c r="AD305" s="1"/>
      <c r="AE305" s="1"/>
      <c r="AF305" s="1"/>
      <c r="AG305" s="1"/>
      <c r="AH305" s="1"/>
      <c r="AI305" s="1"/>
      <c r="AJ305" s="1"/>
      <c r="AK305" s="1"/>
      <c r="AL305" s="1"/>
      <c r="AM305" s="1"/>
      <c r="AN305" s="1"/>
      <c r="AO305" s="1"/>
      <c r="AP305" s="1"/>
      <c r="AQ305" s="1"/>
    </row>
    <row r="306" spans="23:43" ht="15.75" customHeight="1">
      <c r="W306" s="1"/>
      <c r="X306" s="1"/>
      <c r="Y306" s="1"/>
      <c r="Z306" s="1"/>
      <c r="AA306" s="1"/>
      <c r="AB306" s="1"/>
      <c r="AC306" s="1"/>
      <c r="AD306" s="1"/>
      <c r="AE306" s="1"/>
      <c r="AF306" s="1"/>
      <c r="AG306" s="1"/>
      <c r="AH306" s="1"/>
      <c r="AI306" s="1"/>
      <c r="AJ306" s="1"/>
      <c r="AK306" s="1"/>
      <c r="AL306" s="1"/>
      <c r="AM306" s="1"/>
      <c r="AN306" s="1"/>
      <c r="AO306" s="1"/>
      <c r="AP306" s="1"/>
      <c r="AQ306" s="1"/>
    </row>
    <row r="307" spans="23:43" ht="15.75" customHeight="1">
      <c r="W307" s="1"/>
      <c r="X307" s="1"/>
      <c r="Y307" s="1"/>
      <c r="Z307" s="1"/>
      <c r="AA307" s="1"/>
      <c r="AB307" s="1"/>
      <c r="AC307" s="1"/>
      <c r="AD307" s="1"/>
      <c r="AE307" s="1"/>
      <c r="AF307" s="1"/>
      <c r="AG307" s="1"/>
      <c r="AH307" s="1"/>
      <c r="AI307" s="1"/>
      <c r="AJ307" s="1"/>
      <c r="AK307" s="1"/>
      <c r="AL307" s="1"/>
      <c r="AM307" s="1"/>
      <c r="AN307" s="1"/>
      <c r="AO307" s="1"/>
      <c r="AP307" s="1"/>
      <c r="AQ307" s="1"/>
    </row>
    <row r="308" spans="23:43" ht="15.75" customHeight="1">
      <c r="W308" s="1"/>
      <c r="X308" s="1"/>
      <c r="Y308" s="1"/>
      <c r="Z308" s="1"/>
      <c r="AA308" s="1"/>
      <c r="AB308" s="1"/>
      <c r="AC308" s="1"/>
      <c r="AD308" s="1"/>
      <c r="AE308" s="1"/>
      <c r="AF308" s="1"/>
      <c r="AG308" s="1"/>
      <c r="AH308" s="1"/>
      <c r="AI308" s="1"/>
      <c r="AJ308" s="1"/>
      <c r="AK308" s="1"/>
      <c r="AL308" s="1"/>
      <c r="AM308" s="1"/>
      <c r="AN308" s="1"/>
      <c r="AO308" s="1"/>
      <c r="AP308" s="1"/>
      <c r="AQ308" s="1"/>
    </row>
    <row r="309" spans="23:43" ht="15.75" customHeight="1">
      <c r="W309" s="1"/>
      <c r="X309" s="1"/>
      <c r="Y309" s="1"/>
      <c r="Z309" s="1"/>
      <c r="AA309" s="1"/>
      <c r="AB309" s="1"/>
      <c r="AC309" s="1"/>
      <c r="AD309" s="1"/>
      <c r="AE309" s="1"/>
      <c r="AF309" s="1"/>
      <c r="AG309" s="1"/>
      <c r="AH309" s="1"/>
      <c r="AI309" s="1"/>
      <c r="AJ309" s="1"/>
      <c r="AK309" s="1"/>
      <c r="AL309" s="1"/>
      <c r="AM309" s="1"/>
      <c r="AN309" s="1"/>
      <c r="AO309" s="1"/>
      <c r="AP309" s="1"/>
      <c r="AQ309" s="1"/>
    </row>
    <row r="310" spans="23:43" ht="15.75" customHeight="1">
      <c r="W310" s="1"/>
      <c r="X310" s="1"/>
      <c r="Y310" s="1"/>
      <c r="Z310" s="1"/>
      <c r="AA310" s="1"/>
      <c r="AB310" s="1"/>
      <c r="AC310" s="1"/>
      <c r="AD310" s="1"/>
      <c r="AE310" s="1"/>
      <c r="AF310" s="1"/>
      <c r="AG310" s="1"/>
      <c r="AH310" s="1"/>
      <c r="AI310" s="1"/>
      <c r="AJ310" s="1"/>
      <c r="AK310" s="1"/>
      <c r="AL310" s="1"/>
      <c r="AM310" s="1"/>
      <c r="AN310" s="1"/>
      <c r="AO310" s="1"/>
      <c r="AP310" s="1"/>
      <c r="AQ310" s="1"/>
    </row>
    <row r="311" spans="23:43" ht="15.75" customHeight="1">
      <c r="W311" s="1"/>
      <c r="X311" s="1"/>
      <c r="Y311" s="1"/>
      <c r="Z311" s="1"/>
      <c r="AA311" s="1"/>
      <c r="AB311" s="1"/>
      <c r="AC311" s="1"/>
      <c r="AD311" s="1"/>
      <c r="AE311" s="1"/>
      <c r="AF311" s="1"/>
      <c r="AG311" s="1"/>
      <c r="AH311" s="1"/>
      <c r="AI311" s="1"/>
      <c r="AJ311" s="1"/>
      <c r="AK311" s="1"/>
      <c r="AL311" s="1"/>
      <c r="AM311" s="1"/>
      <c r="AN311" s="1"/>
      <c r="AO311" s="1"/>
      <c r="AP311" s="1"/>
      <c r="AQ311" s="1"/>
    </row>
    <row r="312" spans="23:43" ht="15.75" customHeight="1">
      <c r="W312" s="1"/>
      <c r="X312" s="1"/>
      <c r="Y312" s="1"/>
      <c r="Z312" s="1"/>
      <c r="AA312" s="1"/>
      <c r="AB312" s="1"/>
      <c r="AC312" s="1"/>
      <c r="AD312" s="1"/>
      <c r="AE312" s="1"/>
      <c r="AF312" s="1"/>
      <c r="AG312" s="1"/>
      <c r="AH312" s="1"/>
      <c r="AI312" s="1"/>
      <c r="AJ312" s="1"/>
      <c r="AK312" s="1"/>
      <c r="AL312" s="1"/>
      <c r="AM312" s="1"/>
      <c r="AN312" s="1"/>
      <c r="AO312" s="1"/>
      <c r="AP312" s="1"/>
      <c r="AQ312" s="1"/>
    </row>
    <row r="313" spans="23:43" ht="15.75" customHeight="1">
      <c r="W313" s="1"/>
      <c r="X313" s="1"/>
      <c r="Y313" s="1"/>
      <c r="Z313" s="1"/>
      <c r="AA313" s="1"/>
      <c r="AB313" s="1"/>
      <c r="AC313" s="1"/>
      <c r="AD313" s="1"/>
      <c r="AE313" s="1"/>
      <c r="AF313" s="1"/>
      <c r="AG313" s="1"/>
      <c r="AH313" s="1"/>
      <c r="AI313" s="1"/>
      <c r="AJ313" s="1"/>
      <c r="AK313" s="1"/>
      <c r="AL313" s="1"/>
      <c r="AM313" s="1"/>
      <c r="AN313" s="1"/>
      <c r="AO313" s="1"/>
      <c r="AP313" s="1"/>
      <c r="AQ313" s="1"/>
    </row>
    <row r="314" spans="23:43" ht="15.75" customHeight="1">
      <c r="W314" s="1"/>
      <c r="X314" s="1"/>
      <c r="Y314" s="1"/>
      <c r="Z314" s="1"/>
      <c r="AA314" s="1"/>
      <c r="AB314" s="1"/>
      <c r="AC314" s="1"/>
      <c r="AD314" s="1"/>
      <c r="AE314" s="1"/>
      <c r="AF314" s="1"/>
      <c r="AG314" s="1"/>
      <c r="AH314" s="1"/>
      <c r="AI314" s="1"/>
      <c r="AJ314" s="1"/>
      <c r="AK314" s="1"/>
      <c r="AL314" s="1"/>
      <c r="AM314" s="1"/>
      <c r="AN314" s="1"/>
      <c r="AO314" s="1"/>
      <c r="AP314" s="1"/>
      <c r="AQ314" s="1"/>
    </row>
    <row r="315" spans="23:43" ht="15.75" customHeight="1">
      <c r="W315" s="1"/>
      <c r="X315" s="1"/>
      <c r="Y315" s="1"/>
      <c r="Z315" s="1"/>
      <c r="AA315" s="1"/>
      <c r="AB315" s="1"/>
      <c r="AC315" s="1"/>
      <c r="AD315" s="1"/>
      <c r="AE315" s="1"/>
      <c r="AF315" s="1"/>
      <c r="AG315" s="1"/>
      <c r="AH315" s="1"/>
      <c r="AI315" s="1"/>
      <c r="AJ315" s="1"/>
      <c r="AK315" s="1"/>
      <c r="AL315" s="1"/>
      <c r="AM315" s="1"/>
      <c r="AN315" s="1"/>
      <c r="AO315" s="1"/>
      <c r="AP315" s="1"/>
      <c r="AQ315" s="1"/>
    </row>
    <row r="316" spans="23:43" ht="15.75" customHeight="1">
      <c r="W316" s="1"/>
      <c r="X316" s="1"/>
      <c r="Y316" s="1"/>
      <c r="Z316" s="1"/>
      <c r="AA316" s="1"/>
      <c r="AB316" s="1"/>
      <c r="AC316" s="1"/>
      <c r="AD316" s="1"/>
      <c r="AE316" s="1"/>
      <c r="AF316" s="1"/>
      <c r="AG316" s="1"/>
      <c r="AH316" s="1"/>
      <c r="AI316" s="1"/>
      <c r="AJ316" s="1"/>
      <c r="AK316" s="1"/>
      <c r="AL316" s="1"/>
      <c r="AM316" s="1"/>
      <c r="AN316" s="1"/>
      <c r="AO316" s="1"/>
      <c r="AP316" s="1"/>
      <c r="AQ316" s="1"/>
    </row>
    <row r="317" spans="23:43" ht="15.75" customHeight="1">
      <c r="W317" s="1"/>
      <c r="X317" s="1"/>
      <c r="Y317" s="1"/>
      <c r="Z317" s="1"/>
      <c r="AA317" s="1"/>
      <c r="AB317" s="1"/>
      <c r="AC317" s="1"/>
      <c r="AD317" s="1"/>
      <c r="AE317" s="1"/>
      <c r="AF317" s="1"/>
      <c r="AG317" s="1"/>
      <c r="AH317" s="1"/>
      <c r="AI317" s="1"/>
      <c r="AJ317" s="1"/>
      <c r="AK317" s="1"/>
      <c r="AL317" s="1"/>
      <c r="AM317" s="1"/>
      <c r="AN317" s="1"/>
      <c r="AO317" s="1"/>
      <c r="AP317" s="1"/>
      <c r="AQ317" s="1"/>
    </row>
    <row r="318" spans="23:43" ht="15.75" customHeight="1">
      <c r="W318" s="1"/>
      <c r="X318" s="1"/>
      <c r="Y318" s="1"/>
      <c r="Z318" s="1"/>
      <c r="AA318" s="1"/>
      <c r="AB318" s="1"/>
      <c r="AC318" s="1"/>
      <c r="AD318" s="1"/>
      <c r="AE318" s="1"/>
      <c r="AF318" s="1"/>
      <c r="AG318" s="1"/>
      <c r="AH318" s="1"/>
      <c r="AI318" s="1"/>
      <c r="AJ318" s="1"/>
      <c r="AK318" s="1"/>
      <c r="AL318" s="1"/>
      <c r="AM318" s="1"/>
      <c r="AN318" s="1"/>
      <c r="AO318" s="1"/>
      <c r="AP318" s="1"/>
      <c r="AQ318" s="1"/>
    </row>
    <row r="319" spans="23:43" ht="15.75" customHeight="1">
      <c r="W319" s="1"/>
      <c r="X319" s="1"/>
      <c r="Y319" s="1"/>
      <c r="Z319" s="1"/>
      <c r="AA319" s="1"/>
      <c r="AB319" s="1"/>
      <c r="AC319" s="1"/>
      <c r="AD319" s="1"/>
      <c r="AE319" s="1"/>
      <c r="AF319" s="1"/>
      <c r="AG319" s="1"/>
      <c r="AH319" s="1"/>
      <c r="AI319" s="1"/>
      <c r="AJ319" s="1"/>
      <c r="AK319" s="1"/>
      <c r="AL319" s="1"/>
      <c r="AM319" s="1"/>
      <c r="AN319" s="1"/>
      <c r="AO319" s="1"/>
      <c r="AP319" s="1"/>
      <c r="AQ319" s="1"/>
    </row>
    <row r="320" spans="23:43" ht="15.75" customHeight="1">
      <c r="W320" s="1"/>
      <c r="X320" s="1"/>
      <c r="Y320" s="1"/>
      <c r="Z320" s="1"/>
      <c r="AA320" s="1"/>
      <c r="AB320" s="1"/>
      <c r="AC320" s="1"/>
      <c r="AD320" s="1"/>
      <c r="AE320" s="1"/>
      <c r="AF320" s="1"/>
      <c r="AG320" s="1"/>
      <c r="AH320" s="1"/>
      <c r="AI320" s="1"/>
      <c r="AJ320" s="1"/>
      <c r="AK320" s="1"/>
      <c r="AL320" s="1"/>
      <c r="AM320" s="1"/>
      <c r="AN320" s="1"/>
      <c r="AO320" s="1"/>
      <c r="AP320" s="1"/>
      <c r="AQ320" s="1"/>
    </row>
    <row r="321" spans="23:43" ht="15.75" customHeight="1">
      <c r="W321" s="1"/>
      <c r="X321" s="1"/>
      <c r="Y321" s="1"/>
      <c r="Z321" s="1"/>
      <c r="AA321" s="1"/>
      <c r="AB321" s="1"/>
      <c r="AC321" s="1"/>
      <c r="AD321" s="1"/>
      <c r="AE321" s="1"/>
      <c r="AF321" s="1"/>
      <c r="AG321" s="1"/>
      <c r="AH321" s="1"/>
      <c r="AI321" s="1"/>
      <c r="AJ321" s="1"/>
      <c r="AK321" s="1"/>
      <c r="AL321" s="1"/>
      <c r="AM321" s="1"/>
      <c r="AN321" s="1"/>
      <c r="AO321" s="1"/>
      <c r="AP321" s="1"/>
      <c r="AQ321" s="1"/>
    </row>
    <row r="322" spans="23:43" ht="15.75" customHeight="1">
      <c r="W322" s="1"/>
      <c r="X322" s="1"/>
      <c r="Y322" s="1"/>
      <c r="Z322" s="1"/>
      <c r="AA322" s="1"/>
      <c r="AB322" s="1"/>
      <c r="AC322" s="1"/>
      <c r="AD322" s="1"/>
      <c r="AE322" s="1"/>
      <c r="AF322" s="1"/>
      <c r="AG322" s="1"/>
      <c r="AH322" s="1"/>
      <c r="AI322" s="1"/>
      <c r="AJ322" s="1"/>
      <c r="AK322" s="1"/>
      <c r="AL322" s="1"/>
      <c r="AM322" s="1"/>
      <c r="AN322" s="1"/>
      <c r="AO322" s="1"/>
      <c r="AP322" s="1"/>
      <c r="AQ322" s="1"/>
    </row>
    <row r="323" spans="23:43" ht="15.75" customHeight="1">
      <c r="W323" s="1"/>
      <c r="X323" s="1"/>
      <c r="Y323" s="1"/>
      <c r="Z323" s="1"/>
      <c r="AA323" s="1"/>
      <c r="AB323" s="1"/>
      <c r="AC323" s="1"/>
      <c r="AD323" s="1"/>
      <c r="AE323" s="1"/>
      <c r="AF323" s="1"/>
      <c r="AG323" s="1"/>
      <c r="AH323" s="1"/>
      <c r="AI323" s="1"/>
      <c r="AJ323" s="1"/>
      <c r="AK323" s="1"/>
      <c r="AL323" s="1"/>
      <c r="AM323" s="1"/>
      <c r="AN323" s="1"/>
      <c r="AO323" s="1"/>
      <c r="AP323" s="1"/>
      <c r="AQ323" s="1"/>
    </row>
    <row r="324" spans="23:43" ht="15.75" customHeight="1">
      <c r="W324" s="1"/>
      <c r="X324" s="1"/>
      <c r="Y324" s="1"/>
      <c r="Z324" s="1"/>
      <c r="AA324" s="1"/>
      <c r="AB324" s="1"/>
      <c r="AC324" s="1"/>
      <c r="AD324" s="1"/>
      <c r="AE324" s="1"/>
      <c r="AF324" s="1"/>
      <c r="AG324" s="1"/>
      <c r="AH324" s="1"/>
      <c r="AI324" s="1"/>
      <c r="AJ324" s="1"/>
      <c r="AK324" s="1"/>
      <c r="AL324" s="1"/>
      <c r="AM324" s="1"/>
      <c r="AN324" s="1"/>
      <c r="AO324" s="1"/>
      <c r="AP324" s="1"/>
      <c r="AQ324" s="1"/>
    </row>
    <row r="325" spans="23:43" ht="15.75" customHeight="1">
      <c r="W325" s="1"/>
      <c r="X325" s="1"/>
      <c r="Y325" s="1"/>
      <c r="Z325" s="1"/>
      <c r="AA325" s="1"/>
      <c r="AB325" s="1"/>
      <c r="AC325" s="1"/>
      <c r="AD325" s="1"/>
      <c r="AE325" s="1"/>
      <c r="AF325" s="1"/>
      <c r="AG325" s="1"/>
      <c r="AH325" s="1"/>
      <c r="AI325" s="1"/>
      <c r="AJ325" s="1"/>
      <c r="AK325" s="1"/>
      <c r="AL325" s="1"/>
      <c r="AM325" s="1"/>
      <c r="AN325" s="1"/>
      <c r="AO325" s="1"/>
      <c r="AP325" s="1"/>
      <c r="AQ325" s="1"/>
    </row>
    <row r="326" spans="23:43" ht="15.75" customHeight="1">
      <c r="W326" s="1"/>
      <c r="X326" s="1"/>
      <c r="Y326" s="1"/>
      <c r="Z326" s="1"/>
      <c r="AA326" s="1"/>
      <c r="AB326" s="1"/>
      <c r="AC326" s="1"/>
      <c r="AD326" s="1"/>
      <c r="AE326" s="1"/>
      <c r="AF326" s="1"/>
      <c r="AG326" s="1"/>
      <c r="AH326" s="1"/>
      <c r="AI326" s="1"/>
      <c r="AJ326" s="1"/>
      <c r="AK326" s="1"/>
      <c r="AL326" s="1"/>
      <c r="AM326" s="1"/>
      <c r="AN326" s="1"/>
      <c r="AO326" s="1"/>
      <c r="AP326" s="1"/>
      <c r="AQ326" s="1"/>
    </row>
    <row r="327" spans="23:43" ht="15.75" customHeight="1">
      <c r="W327" s="1"/>
      <c r="X327" s="1"/>
      <c r="Y327" s="1"/>
      <c r="Z327" s="1"/>
      <c r="AA327" s="1"/>
      <c r="AB327" s="1"/>
      <c r="AC327" s="1"/>
      <c r="AD327" s="1"/>
      <c r="AE327" s="1"/>
      <c r="AF327" s="1"/>
      <c r="AG327" s="1"/>
      <c r="AH327" s="1"/>
      <c r="AI327" s="1"/>
      <c r="AJ327" s="1"/>
      <c r="AK327" s="1"/>
      <c r="AL327" s="1"/>
      <c r="AM327" s="1"/>
      <c r="AN327" s="1"/>
      <c r="AO327" s="1"/>
      <c r="AP327" s="1"/>
      <c r="AQ327" s="1"/>
    </row>
    <row r="328" spans="23:43" ht="15.75" customHeight="1">
      <c r="W328" s="1"/>
      <c r="X328" s="1"/>
      <c r="Y328" s="1"/>
      <c r="Z328" s="1"/>
      <c r="AA328" s="1"/>
      <c r="AB328" s="1"/>
      <c r="AC328" s="1"/>
      <c r="AD328" s="1"/>
      <c r="AE328" s="1"/>
      <c r="AF328" s="1"/>
      <c r="AG328" s="1"/>
      <c r="AH328" s="1"/>
      <c r="AI328" s="1"/>
      <c r="AJ328" s="1"/>
      <c r="AK328" s="1"/>
      <c r="AL328" s="1"/>
      <c r="AM328" s="1"/>
      <c r="AN328" s="1"/>
      <c r="AO328" s="1"/>
      <c r="AP328" s="1"/>
      <c r="AQ328" s="1"/>
    </row>
    <row r="329" spans="23:43" ht="15.75" customHeight="1">
      <c r="W329" s="1"/>
      <c r="X329" s="1"/>
      <c r="Y329" s="1"/>
      <c r="Z329" s="1"/>
      <c r="AA329" s="1"/>
      <c r="AB329" s="1"/>
      <c r="AC329" s="1"/>
      <c r="AD329" s="1"/>
      <c r="AE329" s="1"/>
      <c r="AF329" s="1"/>
      <c r="AG329" s="1"/>
      <c r="AH329" s="1"/>
      <c r="AI329" s="1"/>
      <c r="AJ329" s="1"/>
      <c r="AK329" s="1"/>
      <c r="AL329" s="1"/>
      <c r="AM329" s="1"/>
      <c r="AN329" s="1"/>
      <c r="AO329" s="1"/>
      <c r="AP329" s="1"/>
      <c r="AQ329" s="1"/>
    </row>
    <row r="330" spans="23:43" ht="15.75" customHeight="1">
      <c r="W330" s="1"/>
      <c r="X330" s="1"/>
      <c r="Y330" s="1"/>
      <c r="Z330" s="1"/>
      <c r="AA330" s="1"/>
      <c r="AB330" s="1"/>
      <c r="AC330" s="1"/>
      <c r="AD330" s="1"/>
      <c r="AE330" s="1"/>
      <c r="AF330" s="1"/>
      <c r="AG330" s="1"/>
      <c r="AH330" s="1"/>
      <c r="AI330" s="1"/>
      <c r="AJ330" s="1"/>
      <c r="AK330" s="1"/>
      <c r="AL330" s="1"/>
      <c r="AM330" s="1"/>
      <c r="AN330" s="1"/>
      <c r="AO330" s="1"/>
      <c r="AP330" s="1"/>
      <c r="AQ330" s="1"/>
    </row>
    <row r="331" spans="23:43" ht="15.75" customHeight="1">
      <c r="W331" s="1"/>
      <c r="X331" s="1"/>
      <c r="Y331" s="1"/>
      <c r="Z331" s="1"/>
      <c r="AA331" s="1"/>
      <c r="AB331" s="1"/>
      <c r="AC331" s="1"/>
      <c r="AD331" s="1"/>
      <c r="AE331" s="1"/>
      <c r="AF331" s="1"/>
      <c r="AG331" s="1"/>
      <c r="AH331" s="1"/>
      <c r="AI331" s="1"/>
      <c r="AJ331" s="1"/>
      <c r="AK331" s="1"/>
      <c r="AL331" s="1"/>
      <c r="AM331" s="1"/>
      <c r="AN331" s="1"/>
      <c r="AO331" s="1"/>
      <c r="AP331" s="1"/>
      <c r="AQ331" s="1"/>
    </row>
    <row r="332" spans="23:43" ht="15.75" customHeight="1">
      <c r="W332" s="1"/>
      <c r="X332" s="1"/>
      <c r="Y332" s="1"/>
      <c r="Z332" s="1"/>
      <c r="AA332" s="1"/>
      <c r="AB332" s="1"/>
      <c r="AC332" s="1"/>
      <c r="AD332" s="1"/>
      <c r="AE332" s="1"/>
      <c r="AF332" s="1"/>
      <c r="AG332" s="1"/>
      <c r="AH332" s="1"/>
      <c r="AI332" s="1"/>
      <c r="AJ332" s="1"/>
      <c r="AK332" s="1"/>
      <c r="AL332" s="1"/>
      <c r="AM332" s="1"/>
      <c r="AN332" s="1"/>
      <c r="AO332" s="1"/>
      <c r="AP332" s="1"/>
      <c r="AQ332" s="1"/>
    </row>
    <row r="333" spans="23:43" ht="15.75" customHeight="1">
      <c r="W333" s="1"/>
      <c r="X333" s="1"/>
      <c r="Y333" s="1"/>
      <c r="Z333" s="1"/>
      <c r="AA333" s="1"/>
      <c r="AB333" s="1"/>
      <c r="AC333" s="1"/>
      <c r="AD333" s="1"/>
      <c r="AE333" s="1"/>
      <c r="AF333" s="1"/>
      <c r="AG333" s="1"/>
      <c r="AH333" s="1"/>
      <c r="AI333" s="1"/>
      <c r="AJ333" s="1"/>
      <c r="AK333" s="1"/>
      <c r="AL333" s="1"/>
      <c r="AM333" s="1"/>
      <c r="AN333" s="1"/>
      <c r="AO333" s="1"/>
      <c r="AP333" s="1"/>
      <c r="AQ333" s="1"/>
    </row>
    <row r="334" spans="23:43" ht="15.75" customHeight="1">
      <c r="W334" s="1"/>
      <c r="X334" s="1"/>
      <c r="Y334" s="1"/>
      <c r="Z334" s="1"/>
      <c r="AA334" s="1"/>
      <c r="AB334" s="1"/>
      <c r="AC334" s="1"/>
      <c r="AD334" s="1"/>
      <c r="AE334" s="1"/>
      <c r="AF334" s="1"/>
      <c r="AG334" s="1"/>
      <c r="AH334" s="1"/>
      <c r="AI334" s="1"/>
      <c r="AJ334" s="1"/>
      <c r="AK334" s="1"/>
      <c r="AL334" s="1"/>
      <c r="AM334" s="1"/>
      <c r="AN334" s="1"/>
      <c r="AO334" s="1"/>
      <c r="AP334" s="1"/>
      <c r="AQ334" s="1"/>
    </row>
    <row r="335" spans="23:43" ht="15.75" customHeight="1">
      <c r="W335" s="1"/>
      <c r="X335" s="1"/>
      <c r="Y335" s="1"/>
      <c r="Z335" s="1"/>
      <c r="AA335" s="1"/>
      <c r="AB335" s="1"/>
      <c r="AC335" s="1"/>
      <c r="AD335" s="1"/>
      <c r="AE335" s="1"/>
      <c r="AF335" s="1"/>
      <c r="AG335" s="1"/>
      <c r="AH335" s="1"/>
      <c r="AI335" s="1"/>
      <c r="AJ335" s="1"/>
      <c r="AK335" s="1"/>
      <c r="AL335" s="1"/>
      <c r="AM335" s="1"/>
      <c r="AN335" s="1"/>
      <c r="AO335" s="1"/>
      <c r="AP335" s="1"/>
      <c r="AQ335" s="1"/>
    </row>
    <row r="336" spans="23:43" ht="15.75" customHeight="1">
      <c r="W336" s="1"/>
      <c r="X336" s="1"/>
      <c r="Y336" s="1"/>
      <c r="Z336" s="1"/>
      <c r="AA336" s="1"/>
      <c r="AB336" s="1"/>
      <c r="AC336" s="1"/>
      <c r="AD336" s="1"/>
      <c r="AE336" s="1"/>
      <c r="AF336" s="1"/>
      <c r="AG336" s="1"/>
      <c r="AH336" s="1"/>
      <c r="AI336" s="1"/>
      <c r="AJ336" s="1"/>
      <c r="AK336" s="1"/>
      <c r="AL336" s="1"/>
      <c r="AM336" s="1"/>
      <c r="AN336" s="1"/>
      <c r="AO336" s="1"/>
      <c r="AP336" s="1"/>
      <c r="AQ336" s="1"/>
    </row>
    <row r="337" spans="23:43" ht="15.75" customHeight="1">
      <c r="W337" s="1"/>
      <c r="X337" s="1"/>
      <c r="Y337" s="1"/>
      <c r="Z337" s="1"/>
      <c r="AA337" s="1"/>
      <c r="AB337" s="1"/>
      <c r="AC337" s="1"/>
      <c r="AD337" s="1"/>
      <c r="AE337" s="1"/>
      <c r="AF337" s="1"/>
      <c r="AG337" s="1"/>
      <c r="AH337" s="1"/>
      <c r="AI337" s="1"/>
      <c r="AJ337" s="1"/>
      <c r="AK337" s="1"/>
      <c r="AL337" s="1"/>
      <c r="AM337" s="1"/>
      <c r="AN337" s="1"/>
      <c r="AO337" s="1"/>
      <c r="AP337" s="1"/>
      <c r="AQ337" s="1"/>
    </row>
    <row r="338" spans="23:43" ht="15.75" customHeight="1">
      <c r="W338" s="1"/>
      <c r="X338" s="1"/>
      <c r="Y338" s="1"/>
      <c r="Z338" s="1"/>
      <c r="AA338" s="1"/>
      <c r="AB338" s="1"/>
      <c r="AC338" s="1"/>
      <c r="AD338" s="1"/>
      <c r="AE338" s="1"/>
      <c r="AF338" s="1"/>
      <c r="AG338" s="1"/>
      <c r="AH338" s="1"/>
      <c r="AI338" s="1"/>
      <c r="AJ338" s="1"/>
      <c r="AK338" s="1"/>
      <c r="AL338" s="1"/>
      <c r="AM338" s="1"/>
      <c r="AN338" s="1"/>
      <c r="AO338" s="1"/>
      <c r="AP338" s="1"/>
      <c r="AQ338" s="1"/>
    </row>
    <row r="339" spans="23:43" ht="15.75" customHeight="1">
      <c r="W339" s="1"/>
      <c r="X339" s="1"/>
      <c r="Y339" s="1"/>
      <c r="Z339" s="1"/>
      <c r="AA339" s="1"/>
      <c r="AB339" s="1"/>
      <c r="AC339" s="1"/>
      <c r="AD339" s="1"/>
      <c r="AE339" s="1"/>
      <c r="AF339" s="1"/>
      <c r="AG339" s="1"/>
      <c r="AH339" s="1"/>
      <c r="AI339" s="1"/>
      <c r="AJ339" s="1"/>
      <c r="AK339" s="1"/>
      <c r="AL339" s="1"/>
      <c r="AM339" s="1"/>
      <c r="AN339" s="1"/>
      <c r="AO339" s="1"/>
      <c r="AP339" s="1"/>
      <c r="AQ339" s="1"/>
    </row>
    <row r="340" spans="23:43" ht="15.75" customHeight="1">
      <c r="W340" s="1"/>
      <c r="X340" s="1"/>
      <c r="Y340" s="1"/>
      <c r="Z340" s="1"/>
      <c r="AA340" s="1"/>
      <c r="AB340" s="1"/>
      <c r="AC340" s="1"/>
      <c r="AD340" s="1"/>
      <c r="AE340" s="1"/>
      <c r="AF340" s="1"/>
      <c r="AG340" s="1"/>
      <c r="AH340" s="1"/>
      <c r="AI340" s="1"/>
      <c r="AJ340" s="1"/>
      <c r="AK340" s="1"/>
      <c r="AL340" s="1"/>
      <c r="AM340" s="1"/>
      <c r="AN340" s="1"/>
      <c r="AO340" s="1"/>
      <c r="AP340" s="1"/>
      <c r="AQ340" s="1"/>
    </row>
    <row r="341" spans="23:43" ht="15.75" customHeight="1">
      <c r="W341" s="1"/>
      <c r="X341" s="1"/>
      <c r="Y341" s="1"/>
      <c r="Z341" s="1"/>
      <c r="AA341" s="1"/>
      <c r="AB341" s="1"/>
      <c r="AC341" s="1"/>
      <c r="AD341" s="1"/>
      <c r="AE341" s="1"/>
      <c r="AF341" s="1"/>
      <c r="AG341" s="1"/>
      <c r="AH341" s="1"/>
      <c r="AI341" s="1"/>
      <c r="AJ341" s="1"/>
      <c r="AK341" s="1"/>
      <c r="AL341" s="1"/>
      <c r="AM341" s="1"/>
      <c r="AN341" s="1"/>
      <c r="AO341" s="1"/>
      <c r="AP341" s="1"/>
      <c r="AQ341" s="1"/>
    </row>
    <row r="342" spans="23:43" ht="15.75" customHeight="1">
      <c r="W342" s="1"/>
      <c r="X342" s="1"/>
      <c r="Y342" s="1"/>
      <c r="Z342" s="1"/>
      <c r="AA342" s="1"/>
      <c r="AB342" s="1"/>
      <c r="AC342" s="1"/>
      <c r="AD342" s="1"/>
      <c r="AE342" s="1"/>
      <c r="AF342" s="1"/>
      <c r="AG342" s="1"/>
      <c r="AH342" s="1"/>
      <c r="AI342" s="1"/>
      <c r="AJ342" s="1"/>
      <c r="AK342" s="1"/>
      <c r="AL342" s="1"/>
      <c r="AM342" s="1"/>
      <c r="AN342" s="1"/>
      <c r="AO342" s="1"/>
      <c r="AP342" s="1"/>
      <c r="AQ342" s="1"/>
    </row>
    <row r="343" spans="23:43" ht="15.75" customHeight="1">
      <c r="W343" s="1"/>
      <c r="X343" s="1"/>
      <c r="Y343" s="1"/>
      <c r="Z343" s="1"/>
      <c r="AA343" s="1"/>
      <c r="AB343" s="1"/>
      <c r="AC343" s="1"/>
      <c r="AD343" s="1"/>
      <c r="AE343" s="1"/>
      <c r="AF343" s="1"/>
      <c r="AG343" s="1"/>
      <c r="AH343" s="1"/>
      <c r="AI343" s="1"/>
      <c r="AJ343" s="1"/>
      <c r="AK343" s="1"/>
      <c r="AL343" s="1"/>
      <c r="AM343" s="1"/>
      <c r="AN343" s="1"/>
      <c r="AO343" s="1"/>
      <c r="AP343" s="1"/>
      <c r="AQ343" s="1"/>
    </row>
    <row r="344" spans="23:43" ht="15.75" customHeight="1">
      <c r="W344" s="1"/>
      <c r="X344" s="1"/>
      <c r="Y344" s="1"/>
      <c r="Z344" s="1"/>
      <c r="AA344" s="1"/>
      <c r="AB344" s="1"/>
      <c r="AC344" s="1"/>
      <c r="AD344" s="1"/>
      <c r="AE344" s="1"/>
      <c r="AF344" s="1"/>
      <c r="AG344" s="1"/>
      <c r="AH344" s="1"/>
      <c r="AI344" s="1"/>
      <c r="AJ344" s="1"/>
      <c r="AK344" s="1"/>
      <c r="AL344" s="1"/>
      <c r="AM344" s="1"/>
      <c r="AN344" s="1"/>
      <c r="AO344" s="1"/>
      <c r="AP344" s="1"/>
      <c r="AQ344" s="1"/>
    </row>
    <row r="345" spans="23:43" ht="15.75" customHeight="1">
      <c r="W345" s="1"/>
      <c r="X345" s="1"/>
      <c r="Y345" s="1"/>
      <c r="Z345" s="1"/>
      <c r="AA345" s="1"/>
      <c r="AB345" s="1"/>
      <c r="AC345" s="1"/>
      <c r="AD345" s="1"/>
      <c r="AE345" s="1"/>
      <c r="AF345" s="1"/>
      <c r="AG345" s="1"/>
      <c r="AH345" s="1"/>
      <c r="AI345" s="1"/>
      <c r="AJ345" s="1"/>
      <c r="AK345" s="1"/>
      <c r="AL345" s="1"/>
      <c r="AM345" s="1"/>
      <c r="AN345" s="1"/>
      <c r="AO345" s="1"/>
      <c r="AP345" s="1"/>
      <c r="AQ345" s="1"/>
    </row>
    <row r="346" spans="23:43" ht="15.75" customHeight="1">
      <c r="W346" s="1"/>
      <c r="X346" s="1"/>
      <c r="Y346" s="1"/>
      <c r="Z346" s="1"/>
      <c r="AA346" s="1"/>
      <c r="AB346" s="1"/>
      <c r="AC346" s="1"/>
      <c r="AD346" s="1"/>
      <c r="AE346" s="1"/>
      <c r="AF346" s="1"/>
      <c r="AG346" s="1"/>
      <c r="AH346" s="1"/>
      <c r="AI346" s="1"/>
      <c r="AJ346" s="1"/>
      <c r="AK346" s="1"/>
      <c r="AL346" s="1"/>
      <c r="AM346" s="1"/>
      <c r="AN346" s="1"/>
      <c r="AO346" s="1"/>
      <c r="AP346" s="1"/>
      <c r="AQ346" s="1"/>
    </row>
    <row r="347" spans="23:43" ht="15.75" customHeight="1">
      <c r="W347" s="1"/>
      <c r="X347" s="1"/>
      <c r="Y347" s="1"/>
      <c r="Z347" s="1"/>
      <c r="AA347" s="1"/>
      <c r="AB347" s="1"/>
      <c r="AC347" s="1"/>
      <c r="AD347" s="1"/>
      <c r="AE347" s="1"/>
      <c r="AF347" s="1"/>
      <c r="AG347" s="1"/>
      <c r="AH347" s="1"/>
      <c r="AI347" s="1"/>
      <c r="AJ347" s="1"/>
      <c r="AK347" s="1"/>
      <c r="AL347" s="1"/>
      <c r="AM347" s="1"/>
      <c r="AN347" s="1"/>
      <c r="AO347" s="1"/>
      <c r="AP347" s="1"/>
      <c r="AQ347" s="1"/>
    </row>
    <row r="348" spans="23:43" ht="15.75" customHeight="1">
      <c r="W348" s="1"/>
      <c r="X348" s="1"/>
      <c r="Y348" s="1"/>
      <c r="Z348" s="1"/>
      <c r="AA348" s="1"/>
      <c r="AB348" s="1"/>
      <c r="AC348" s="1"/>
      <c r="AD348" s="1"/>
      <c r="AE348" s="1"/>
      <c r="AF348" s="1"/>
      <c r="AG348" s="1"/>
      <c r="AH348" s="1"/>
      <c r="AI348" s="1"/>
      <c r="AJ348" s="1"/>
      <c r="AK348" s="1"/>
      <c r="AL348" s="1"/>
      <c r="AM348" s="1"/>
      <c r="AN348" s="1"/>
      <c r="AO348" s="1"/>
      <c r="AP348" s="1"/>
      <c r="AQ348" s="1"/>
    </row>
    <row r="349" spans="23:43" ht="15.75" customHeight="1">
      <c r="W349" s="1"/>
      <c r="X349" s="1"/>
      <c r="Y349" s="1"/>
      <c r="Z349" s="1"/>
      <c r="AA349" s="1"/>
      <c r="AB349" s="1"/>
      <c r="AC349" s="1"/>
      <c r="AD349" s="1"/>
      <c r="AE349" s="1"/>
      <c r="AF349" s="1"/>
      <c r="AG349" s="1"/>
      <c r="AH349" s="1"/>
      <c r="AI349" s="1"/>
      <c r="AJ349" s="1"/>
      <c r="AK349" s="1"/>
      <c r="AL349" s="1"/>
      <c r="AM349" s="1"/>
      <c r="AN349" s="1"/>
      <c r="AO349" s="1"/>
      <c r="AP349" s="1"/>
      <c r="AQ349" s="1"/>
    </row>
    <row r="350" spans="23:43" ht="15.75" customHeight="1">
      <c r="W350" s="1"/>
      <c r="X350" s="1"/>
      <c r="Y350" s="1"/>
      <c r="Z350" s="1"/>
      <c r="AA350" s="1"/>
      <c r="AB350" s="1"/>
      <c r="AC350" s="1"/>
      <c r="AD350" s="1"/>
      <c r="AE350" s="1"/>
      <c r="AF350" s="1"/>
      <c r="AG350" s="1"/>
      <c r="AH350" s="1"/>
      <c r="AI350" s="1"/>
      <c r="AJ350" s="1"/>
      <c r="AK350" s="1"/>
      <c r="AL350" s="1"/>
      <c r="AM350" s="1"/>
      <c r="AN350" s="1"/>
      <c r="AO350" s="1"/>
      <c r="AP350" s="1"/>
      <c r="AQ350" s="1"/>
    </row>
    <row r="351" spans="23:43" ht="15.75" customHeight="1">
      <c r="W351" s="1"/>
      <c r="X351" s="1"/>
      <c r="Y351" s="1"/>
      <c r="Z351" s="1"/>
      <c r="AA351" s="1"/>
      <c r="AB351" s="1"/>
      <c r="AC351" s="1"/>
      <c r="AD351" s="1"/>
      <c r="AE351" s="1"/>
      <c r="AF351" s="1"/>
      <c r="AG351" s="1"/>
      <c r="AH351" s="1"/>
      <c r="AI351" s="1"/>
      <c r="AJ351" s="1"/>
      <c r="AK351" s="1"/>
      <c r="AL351" s="1"/>
      <c r="AM351" s="1"/>
      <c r="AN351" s="1"/>
      <c r="AO351" s="1"/>
      <c r="AP351" s="1"/>
      <c r="AQ351" s="1"/>
    </row>
    <row r="352" spans="23:43" ht="15.75" customHeight="1">
      <c r="W352" s="1"/>
      <c r="X352" s="1"/>
      <c r="Y352" s="1"/>
      <c r="Z352" s="1"/>
      <c r="AA352" s="1"/>
      <c r="AB352" s="1"/>
      <c r="AC352" s="1"/>
      <c r="AD352" s="1"/>
      <c r="AE352" s="1"/>
      <c r="AF352" s="1"/>
      <c r="AG352" s="1"/>
      <c r="AH352" s="1"/>
      <c r="AI352" s="1"/>
      <c r="AJ352" s="1"/>
      <c r="AK352" s="1"/>
      <c r="AL352" s="1"/>
      <c r="AM352" s="1"/>
      <c r="AN352" s="1"/>
      <c r="AO352" s="1"/>
      <c r="AP352" s="1"/>
      <c r="AQ352" s="1"/>
    </row>
    <row r="353" spans="23:43" ht="15.75" customHeight="1">
      <c r="W353" s="1"/>
      <c r="X353" s="1"/>
      <c r="Y353" s="1"/>
      <c r="Z353" s="1"/>
      <c r="AA353" s="1"/>
      <c r="AB353" s="1"/>
      <c r="AC353" s="1"/>
      <c r="AD353" s="1"/>
      <c r="AE353" s="1"/>
      <c r="AF353" s="1"/>
      <c r="AG353" s="1"/>
      <c r="AH353" s="1"/>
      <c r="AI353" s="1"/>
      <c r="AJ353" s="1"/>
      <c r="AK353" s="1"/>
      <c r="AL353" s="1"/>
      <c r="AM353" s="1"/>
      <c r="AN353" s="1"/>
      <c r="AO353" s="1"/>
      <c r="AP353" s="1"/>
      <c r="AQ353" s="1"/>
    </row>
    <row r="354" spans="23:43" ht="15.75" customHeight="1">
      <c r="W354" s="1"/>
      <c r="X354" s="1"/>
      <c r="Y354" s="1"/>
      <c r="Z354" s="1"/>
      <c r="AA354" s="1"/>
      <c r="AB354" s="1"/>
      <c r="AC354" s="1"/>
      <c r="AD354" s="1"/>
      <c r="AE354" s="1"/>
      <c r="AF354" s="1"/>
      <c r="AG354" s="1"/>
      <c r="AH354" s="1"/>
      <c r="AI354" s="1"/>
      <c r="AJ354" s="1"/>
      <c r="AK354" s="1"/>
      <c r="AL354" s="1"/>
      <c r="AM354" s="1"/>
      <c r="AN354" s="1"/>
      <c r="AO354" s="1"/>
      <c r="AP354" s="1"/>
      <c r="AQ354" s="1"/>
    </row>
    <row r="355" spans="23:43" ht="15.75" customHeight="1">
      <c r="W355" s="1"/>
      <c r="X355" s="1"/>
      <c r="Y355" s="1"/>
      <c r="Z355" s="1"/>
      <c r="AA355" s="1"/>
      <c r="AB355" s="1"/>
      <c r="AC355" s="1"/>
      <c r="AD355" s="1"/>
      <c r="AE355" s="1"/>
      <c r="AF355" s="1"/>
      <c r="AG355" s="1"/>
      <c r="AH355" s="1"/>
      <c r="AI355" s="1"/>
      <c r="AJ355" s="1"/>
      <c r="AK355" s="1"/>
      <c r="AL355" s="1"/>
      <c r="AM355" s="1"/>
      <c r="AN355" s="1"/>
      <c r="AO355" s="1"/>
      <c r="AP355" s="1"/>
      <c r="AQ355" s="1"/>
    </row>
    <row r="356" spans="23:43" ht="15.75" customHeight="1">
      <c r="W356" s="1"/>
      <c r="X356" s="1"/>
      <c r="Y356" s="1"/>
      <c r="Z356" s="1"/>
      <c r="AA356" s="1"/>
      <c r="AB356" s="1"/>
      <c r="AC356" s="1"/>
      <c r="AD356" s="1"/>
      <c r="AE356" s="1"/>
      <c r="AF356" s="1"/>
      <c r="AG356" s="1"/>
      <c r="AH356" s="1"/>
      <c r="AI356" s="1"/>
      <c r="AJ356" s="1"/>
      <c r="AK356" s="1"/>
      <c r="AL356" s="1"/>
      <c r="AM356" s="1"/>
      <c r="AN356" s="1"/>
      <c r="AO356" s="1"/>
      <c r="AP356" s="1"/>
      <c r="AQ356" s="1"/>
    </row>
    <row r="357" spans="23:43" ht="15.75" customHeight="1">
      <c r="W357" s="1"/>
      <c r="X357" s="1"/>
      <c r="Y357" s="1"/>
      <c r="Z357" s="1"/>
      <c r="AA357" s="1"/>
      <c r="AB357" s="1"/>
      <c r="AC357" s="1"/>
      <c r="AD357" s="1"/>
      <c r="AE357" s="1"/>
      <c r="AF357" s="1"/>
      <c r="AG357" s="1"/>
      <c r="AH357" s="1"/>
      <c r="AI357" s="1"/>
      <c r="AJ357" s="1"/>
      <c r="AK357" s="1"/>
      <c r="AL357" s="1"/>
      <c r="AM357" s="1"/>
      <c r="AN357" s="1"/>
      <c r="AO357" s="1"/>
      <c r="AP357" s="1"/>
      <c r="AQ357" s="1"/>
    </row>
    <row r="358" spans="23:43" ht="15.75" customHeight="1">
      <c r="W358" s="1"/>
      <c r="X358" s="1"/>
      <c r="Y358" s="1"/>
      <c r="Z358" s="1"/>
      <c r="AA358" s="1"/>
      <c r="AB358" s="1"/>
      <c r="AC358" s="1"/>
      <c r="AD358" s="1"/>
      <c r="AE358" s="1"/>
      <c r="AF358" s="1"/>
      <c r="AG358" s="1"/>
      <c r="AH358" s="1"/>
      <c r="AI358" s="1"/>
      <c r="AJ358" s="1"/>
      <c r="AK358" s="1"/>
      <c r="AL358" s="1"/>
      <c r="AM358" s="1"/>
      <c r="AN358" s="1"/>
      <c r="AO358" s="1"/>
      <c r="AP358" s="1"/>
      <c r="AQ358" s="1"/>
    </row>
    <row r="359" spans="23:43" ht="15.75" customHeight="1">
      <c r="W359" s="1"/>
      <c r="X359" s="1"/>
      <c r="Y359" s="1"/>
      <c r="Z359" s="1"/>
      <c r="AA359" s="1"/>
      <c r="AB359" s="1"/>
      <c r="AC359" s="1"/>
      <c r="AD359" s="1"/>
      <c r="AE359" s="1"/>
      <c r="AF359" s="1"/>
      <c r="AG359" s="1"/>
      <c r="AH359" s="1"/>
      <c r="AI359" s="1"/>
      <c r="AJ359" s="1"/>
      <c r="AK359" s="1"/>
      <c r="AL359" s="1"/>
      <c r="AM359" s="1"/>
      <c r="AN359" s="1"/>
      <c r="AO359" s="1"/>
      <c r="AP359" s="1"/>
      <c r="AQ359" s="1"/>
    </row>
    <row r="360" spans="23:43" ht="15.75" customHeight="1">
      <c r="W360" s="1"/>
      <c r="X360" s="1"/>
      <c r="Y360" s="1"/>
      <c r="Z360" s="1"/>
      <c r="AA360" s="1"/>
      <c r="AB360" s="1"/>
      <c r="AC360" s="1"/>
      <c r="AD360" s="1"/>
      <c r="AE360" s="1"/>
      <c r="AF360" s="1"/>
      <c r="AG360" s="1"/>
      <c r="AH360" s="1"/>
      <c r="AI360" s="1"/>
      <c r="AJ360" s="1"/>
      <c r="AK360" s="1"/>
      <c r="AL360" s="1"/>
      <c r="AM360" s="1"/>
      <c r="AN360" s="1"/>
      <c r="AO360" s="1"/>
      <c r="AP360" s="1"/>
      <c r="AQ360" s="1"/>
    </row>
    <row r="361" spans="23:43" ht="15.75" customHeight="1">
      <c r="W361" s="1"/>
      <c r="X361" s="1"/>
      <c r="Y361" s="1"/>
      <c r="Z361" s="1"/>
      <c r="AA361" s="1"/>
      <c r="AB361" s="1"/>
      <c r="AC361" s="1"/>
      <c r="AD361" s="1"/>
      <c r="AE361" s="1"/>
      <c r="AF361" s="1"/>
      <c r="AG361" s="1"/>
      <c r="AH361" s="1"/>
      <c r="AI361" s="1"/>
      <c r="AJ361" s="1"/>
      <c r="AK361" s="1"/>
      <c r="AL361" s="1"/>
      <c r="AM361" s="1"/>
      <c r="AN361" s="1"/>
      <c r="AO361" s="1"/>
      <c r="AP361" s="1"/>
      <c r="AQ361" s="1"/>
    </row>
    <row r="362" spans="23:43" ht="15.75" customHeight="1">
      <c r="W362" s="1"/>
      <c r="X362" s="1"/>
      <c r="Y362" s="1"/>
      <c r="Z362" s="1"/>
      <c r="AA362" s="1"/>
      <c r="AB362" s="1"/>
      <c r="AC362" s="1"/>
      <c r="AD362" s="1"/>
      <c r="AE362" s="1"/>
      <c r="AF362" s="1"/>
      <c r="AG362" s="1"/>
      <c r="AH362" s="1"/>
      <c r="AI362" s="1"/>
      <c r="AJ362" s="1"/>
      <c r="AK362" s="1"/>
      <c r="AL362" s="1"/>
      <c r="AM362" s="1"/>
      <c r="AN362" s="1"/>
      <c r="AO362" s="1"/>
      <c r="AP362" s="1"/>
      <c r="AQ362" s="1"/>
    </row>
    <row r="363" spans="23:43" ht="15.75" customHeight="1">
      <c r="W363" s="1"/>
      <c r="X363" s="1"/>
      <c r="Y363" s="1"/>
      <c r="Z363" s="1"/>
      <c r="AA363" s="1"/>
      <c r="AB363" s="1"/>
      <c r="AC363" s="1"/>
      <c r="AD363" s="1"/>
      <c r="AE363" s="1"/>
      <c r="AF363" s="1"/>
      <c r="AG363" s="1"/>
      <c r="AH363" s="1"/>
      <c r="AI363" s="1"/>
      <c r="AJ363" s="1"/>
      <c r="AK363" s="1"/>
      <c r="AL363" s="1"/>
      <c r="AM363" s="1"/>
      <c r="AN363" s="1"/>
      <c r="AO363" s="1"/>
      <c r="AP363" s="1"/>
      <c r="AQ363" s="1"/>
    </row>
    <row r="364" spans="23:43" ht="15.75" customHeight="1">
      <c r="W364" s="1"/>
      <c r="X364" s="1"/>
      <c r="Y364" s="1"/>
      <c r="Z364" s="1"/>
      <c r="AA364" s="1"/>
      <c r="AB364" s="1"/>
      <c r="AC364" s="1"/>
      <c r="AD364" s="1"/>
      <c r="AE364" s="1"/>
      <c r="AF364" s="1"/>
      <c r="AG364" s="1"/>
      <c r="AH364" s="1"/>
      <c r="AI364" s="1"/>
      <c r="AJ364" s="1"/>
      <c r="AK364" s="1"/>
      <c r="AL364" s="1"/>
      <c r="AM364" s="1"/>
      <c r="AN364" s="1"/>
      <c r="AO364" s="1"/>
      <c r="AP364" s="1"/>
      <c r="AQ364" s="1"/>
    </row>
    <row r="365" spans="23:43" ht="15.75" customHeight="1">
      <c r="W365" s="1"/>
      <c r="X365" s="1"/>
      <c r="Y365" s="1"/>
      <c r="Z365" s="1"/>
      <c r="AA365" s="1"/>
      <c r="AB365" s="1"/>
      <c r="AC365" s="1"/>
      <c r="AD365" s="1"/>
      <c r="AE365" s="1"/>
      <c r="AF365" s="1"/>
      <c r="AG365" s="1"/>
      <c r="AH365" s="1"/>
      <c r="AI365" s="1"/>
      <c r="AJ365" s="1"/>
      <c r="AK365" s="1"/>
      <c r="AL365" s="1"/>
      <c r="AM365" s="1"/>
      <c r="AN365" s="1"/>
      <c r="AO365" s="1"/>
      <c r="AP365" s="1"/>
      <c r="AQ365" s="1"/>
    </row>
    <row r="366" spans="23:43" ht="15.75" customHeight="1">
      <c r="W366" s="1"/>
      <c r="X366" s="1"/>
      <c r="Y366" s="1"/>
      <c r="Z366" s="1"/>
      <c r="AA366" s="1"/>
      <c r="AB366" s="1"/>
      <c r="AC366" s="1"/>
      <c r="AD366" s="1"/>
      <c r="AE366" s="1"/>
      <c r="AF366" s="1"/>
      <c r="AG366" s="1"/>
      <c r="AH366" s="1"/>
      <c r="AI366" s="1"/>
      <c r="AJ366" s="1"/>
      <c r="AK366" s="1"/>
      <c r="AL366" s="1"/>
      <c r="AM366" s="1"/>
      <c r="AN366" s="1"/>
      <c r="AO366" s="1"/>
      <c r="AP366" s="1"/>
      <c r="AQ366" s="1"/>
    </row>
    <row r="367" spans="23:43" ht="15.75" customHeight="1">
      <c r="W367" s="1"/>
      <c r="X367" s="1"/>
      <c r="Y367" s="1"/>
      <c r="Z367" s="1"/>
      <c r="AA367" s="1"/>
      <c r="AB367" s="1"/>
      <c r="AC367" s="1"/>
      <c r="AD367" s="1"/>
      <c r="AE367" s="1"/>
      <c r="AF367" s="1"/>
      <c r="AG367" s="1"/>
      <c r="AH367" s="1"/>
      <c r="AI367" s="1"/>
      <c r="AJ367" s="1"/>
      <c r="AK367" s="1"/>
      <c r="AL367" s="1"/>
      <c r="AM367" s="1"/>
      <c r="AN367" s="1"/>
      <c r="AO367" s="1"/>
      <c r="AP367" s="1"/>
      <c r="AQ367" s="1"/>
    </row>
    <row r="368" spans="23:43" ht="15.75" customHeight="1">
      <c r="W368" s="1"/>
      <c r="X368" s="1"/>
      <c r="Y368" s="1"/>
      <c r="Z368" s="1"/>
      <c r="AA368" s="1"/>
      <c r="AB368" s="1"/>
      <c r="AC368" s="1"/>
      <c r="AD368" s="1"/>
      <c r="AE368" s="1"/>
      <c r="AF368" s="1"/>
      <c r="AG368" s="1"/>
      <c r="AH368" s="1"/>
      <c r="AI368" s="1"/>
      <c r="AJ368" s="1"/>
      <c r="AK368" s="1"/>
      <c r="AL368" s="1"/>
      <c r="AM368" s="1"/>
      <c r="AN368" s="1"/>
      <c r="AO368" s="1"/>
      <c r="AP368" s="1"/>
      <c r="AQ368" s="1"/>
    </row>
    <row r="369" spans="23:43" ht="15.75" customHeight="1">
      <c r="W369" s="1"/>
      <c r="X369" s="1"/>
      <c r="Y369" s="1"/>
      <c r="Z369" s="1"/>
      <c r="AA369" s="1"/>
      <c r="AB369" s="1"/>
      <c r="AC369" s="1"/>
      <c r="AD369" s="1"/>
      <c r="AE369" s="1"/>
      <c r="AF369" s="1"/>
      <c r="AG369" s="1"/>
      <c r="AH369" s="1"/>
      <c r="AI369" s="1"/>
      <c r="AJ369" s="1"/>
      <c r="AK369" s="1"/>
      <c r="AL369" s="1"/>
      <c r="AM369" s="1"/>
      <c r="AN369" s="1"/>
      <c r="AO369" s="1"/>
      <c r="AP369" s="1"/>
      <c r="AQ369" s="1"/>
    </row>
    <row r="370" spans="23:43" ht="15.75" customHeight="1">
      <c r="W370" s="1"/>
      <c r="X370" s="1"/>
      <c r="Y370" s="1"/>
      <c r="Z370" s="1"/>
      <c r="AA370" s="1"/>
      <c r="AB370" s="1"/>
      <c r="AC370" s="1"/>
      <c r="AD370" s="1"/>
      <c r="AE370" s="1"/>
      <c r="AF370" s="1"/>
      <c r="AG370" s="1"/>
      <c r="AH370" s="1"/>
      <c r="AI370" s="1"/>
      <c r="AJ370" s="1"/>
      <c r="AK370" s="1"/>
      <c r="AL370" s="1"/>
      <c r="AM370" s="1"/>
      <c r="AN370" s="1"/>
      <c r="AO370" s="1"/>
      <c r="AP370" s="1"/>
      <c r="AQ370" s="1"/>
    </row>
    <row r="371" spans="23:43" ht="15.75" customHeight="1">
      <c r="W371" s="1"/>
      <c r="X371" s="1"/>
      <c r="Y371" s="1"/>
      <c r="Z371" s="1"/>
      <c r="AA371" s="1"/>
      <c r="AB371" s="1"/>
      <c r="AC371" s="1"/>
      <c r="AD371" s="1"/>
      <c r="AE371" s="1"/>
      <c r="AF371" s="1"/>
      <c r="AG371" s="1"/>
      <c r="AH371" s="1"/>
      <c r="AI371" s="1"/>
      <c r="AJ371" s="1"/>
      <c r="AK371" s="1"/>
      <c r="AL371" s="1"/>
      <c r="AM371" s="1"/>
      <c r="AN371" s="1"/>
      <c r="AO371" s="1"/>
      <c r="AP371" s="1"/>
      <c r="AQ371" s="1"/>
    </row>
    <row r="372" spans="23:43" ht="15.75" customHeight="1">
      <c r="W372" s="1"/>
      <c r="X372" s="1"/>
      <c r="Y372" s="1"/>
      <c r="Z372" s="1"/>
      <c r="AA372" s="1"/>
      <c r="AB372" s="1"/>
      <c r="AC372" s="1"/>
      <c r="AD372" s="1"/>
      <c r="AE372" s="1"/>
      <c r="AF372" s="1"/>
      <c r="AG372" s="1"/>
      <c r="AH372" s="1"/>
      <c r="AI372" s="1"/>
      <c r="AJ372" s="1"/>
      <c r="AK372" s="1"/>
      <c r="AL372" s="1"/>
      <c r="AM372" s="1"/>
      <c r="AN372" s="1"/>
      <c r="AO372" s="1"/>
      <c r="AP372" s="1"/>
      <c r="AQ372" s="1"/>
    </row>
    <row r="373" spans="23:43" ht="15.75" customHeight="1">
      <c r="W373" s="1"/>
      <c r="X373" s="1"/>
      <c r="Y373" s="1"/>
      <c r="Z373" s="1"/>
      <c r="AA373" s="1"/>
      <c r="AB373" s="1"/>
      <c r="AC373" s="1"/>
      <c r="AD373" s="1"/>
      <c r="AE373" s="1"/>
      <c r="AF373" s="1"/>
      <c r="AG373" s="1"/>
      <c r="AH373" s="1"/>
      <c r="AI373" s="1"/>
      <c r="AJ373" s="1"/>
      <c r="AK373" s="1"/>
      <c r="AL373" s="1"/>
      <c r="AM373" s="1"/>
      <c r="AN373" s="1"/>
      <c r="AO373" s="1"/>
      <c r="AP373" s="1"/>
      <c r="AQ373" s="1"/>
    </row>
    <row r="374" spans="23:43" ht="15.75" customHeight="1">
      <c r="W374" s="1"/>
      <c r="X374" s="1"/>
      <c r="Y374" s="1"/>
      <c r="Z374" s="1"/>
      <c r="AA374" s="1"/>
      <c r="AB374" s="1"/>
      <c r="AC374" s="1"/>
      <c r="AD374" s="1"/>
      <c r="AE374" s="1"/>
      <c r="AF374" s="1"/>
      <c r="AG374" s="1"/>
      <c r="AH374" s="1"/>
      <c r="AI374" s="1"/>
      <c r="AJ374" s="1"/>
      <c r="AK374" s="1"/>
      <c r="AL374" s="1"/>
      <c r="AM374" s="1"/>
      <c r="AN374" s="1"/>
      <c r="AO374" s="1"/>
      <c r="AP374" s="1"/>
      <c r="AQ374" s="1"/>
    </row>
    <row r="375" spans="23:43" ht="15.75" customHeight="1">
      <c r="W375" s="1"/>
      <c r="X375" s="1"/>
      <c r="Y375" s="1"/>
      <c r="Z375" s="1"/>
      <c r="AA375" s="1"/>
      <c r="AB375" s="1"/>
      <c r="AC375" s="1"/>
      <c r="AD375" s="1"/>
      <c r="AE375" s="1"/>
      <c r="AF375" s="1"/>
      <c r="AG375" s="1"/>
      <c r="AH375" s="1"/>
      <c r="AI375" s="1"/>
      <c r="AJ375" s="1"/>
      <c r="AK375" s="1"/>
      <c r="AL375" s="1"/>
      <c r="AM375" s="1"/>
      <c r="AN375" s="1"/>
      <c r="AO375" s="1"/>
      <c r="AP375" s="1"/>
      <c r="AQ375" s="1"/>
    </row>
    <row r="376" spans="23:43" ht="15.75" customHeight="1">
      <c r="W376" s="1"/>
      <c r="X376" s="1"/>
      <c r="Y376" s="1"/>
      <c r="Z376" s="1"/>
      <c r="AA376" s="1"/>
      <c r="AB376" s="1"/>
      <c r="AC376" s="1"/>
      <c r="AD376" s="1"/>
      <c r="AE376" s="1"/>
      <c r="AF376" s="1"/>
      <c r="AG376" s="1"/>
      <c r="AH376" s="1"/>
      <c r="AI376" s="1"/>
      <c r="AJ376" s="1"/>
      <c r="AK376" s="1"/>
      <c r="AL376" s="1"/>
      <c r="AM376" s="1"/>
      <c r="AN376" s="1"/>
      <c r="AO376" s="1"/>
      <c r="AP376" s="1"/>
      <c r="AQ376" s="1"/>
    </row>
    <row r="377" spans="23:43" ht="15.75" customHeight="1">
      <c r="W377" s="1"/>
      <c r="X377" s="1"/>
      <c r="Y377" s="1"/>
      <c r="Z377" s="1"/>
      <c r="AA377" s="1"/>
      <c r="AB377" s="1"/>
      <c r="AC377" s="1"/>
      <c r="AD377" s="1"/>
      <c r="AE377" s="1"/>
      <c r="AF377" s="1"/>
      <c r="AG377" s="1"/>
      <c r="AH377" s="1"/>
      <c r="AI377" s="1"/>
      <c r="AJ377" s="1"/>
      <c r="AK377" s="1"/>
      <c r="AL377" s="1"/>
      <c r="AM377" s="1"/>
      <c r="AN377" s="1"/>
      <c r="AO377" s="1"/>
      <c r="AP377" s="1"/>
      <c r="AQ377" s="1"/>
    </row>
    <row r="378" spans="23:43" ht="15.75" customHeight="1">
      <c r="W378" s="1"/>
      <c r="X378" s="1"/>
      <c r="Y378" s="1"/>
      <c r="Z378" s="1"/>
      <c r="AA378" s="1"/>
      <c r="AB378" s="1"/>
      <c r="AC378" s="1"/>
      <c r="AD378" s="1"/>
      <c r="AE378" s="1"/>
      <c r="AF378" s="1"/>
      <c r="AG378" s="1"/>
      <c r="AH378" s="1"/>
      <c r="AI378" s="1"/>
      <c r="AJ378" s="1"/>
      <c r="AK378" s="1"/>
      <c r="AL378" s="1"/>
      <c r="AM378" s="1"/>
      <c r="AN378" s="1"/>
      <c r="AO378" s="1"/>
      <c r="AP378" s="1"/>
      <c r="AQ378" s="1"/>
    </row>
    <row r="379" spans="23:43" ht="15.75" customHeight="1">
      <c r="W379" s="1"/>
      <c r="X379" s="1"/>
      <c r="Y379" s="1"/>
      <c r="Z379" s="1"/>
      <c r="AA379" s="1"/>
      <c r="AB379" s="1"/>
      <c r="AC379" s="1"/>
      <c r="AD379" s="1"/>
      <c r="AE379" s="1"/>
      <c r="AF379" s="1"/>
      <c r="AG379" s="1"/>
      <c r="AH379" s="1"/>
      <c r="AI379" s="1"/>
      <c r="AJ379" s="1"/>
      <c r="AK379" s="1"/>
      <c r="AL379" s="1"/>
      <c r="AM379" s="1"/>
      <c r="AN379" s="1"/>
      <c r="AO379" s="1"/>
      <c r="AP379" s="1"/>
      <c r="AQ379" s="1"/>
    </row>
    <row r="380" spans="23:43" ht="15.75" customHeight="1">
      <c r="W380" s="1"/>
      <c r="X380" s="1"/>
      <c r="Y380" s="1"/>
      <c r="Z380" s="1"/>
      <c r="AA380" s="1"/>
      <c r="AB380" s="1"/>
      <c r="AC380" s="1"/>
      <c r="AD380" s="1"/>
      <c r="AE380" s="1"/>
      <c r="AF380" s="1"/>
      <c r="AG380" s="1"/>
      <c r="AH380" s="1"/>
      <c r="AI380" s="1"/>
      <c r="AJ380" s="1"/>
      <c r="AK380" s="1"/>
      <c r="AL380" s="1"/>
      <c r="AM380" s="1"/>
      <c r="AN380" s="1"/>
      <c r="AO380" s="1"/>
      <c r="AP380" s="1"/>
      <c r="AQ380" s="1"/>
    </row>
    <row r="381" spans="23:43" ht="15.75" customHeight="1">
      <c r="W381" s="1"/>
      <c r="X381" s="1"/>
      <c r="Y381" s="1"/>
      <c r="Z381" s="1"/>
      <c r="AA381" s="1"/>
      <c r="AB381" s="1"/>
      <c r="AC381" s="1"/>
      <c r="AD381" s="1"/>
      <c r="AE381" s="1"/>
      <c r="AF381" s="1"/>
      <c r="AG381" s="1"/>
      <c r="AH381" s="1"/>
      <c r="AI381" s="1"/>
      <c r="AJ381" s="1"/>
      <c r="AK381" s="1"/>
      <c r="AL381" s="1"/>
      <c r="AM381" s="1"/>
      <c r="AN381" s="1"/>
      <c r="AO381" s="1"/>
      <c r="AP381" s="1"/>
      <c r="AQ381" s="1"/>
    </row>
    <row r="382" spans="23:43" ht="15.75" customHeight="1">
      <c r="W382" s="1"/>
      <c r="X382" s="1"/>
      <c r="Y382" s="1"/>
      <c r="Z382" s="1"/>
      <c r="AA382" s="1"/>
      <c r="AB382" s="1"/>
      <c r="AC382" s="1"/>
      <c r="AD382" s="1"/>
      <c r="AE382" s="1"/>
      <c r="AF382" s="1"/>
      <c r="AG382" s="1"/>
      <c r="AH382" s="1"/>
      <c r="AI382" s="1"/>
      <c r="AJ382" s="1"/>
      <c r="AK382" s="1"/>
      <c r="AL382" s="1"/>
      <c r="AM382" s="1"/>
      <c r="AN382" s="1"/>
      <c r="AO382" s="1"/>
      <c r="AP382" s="1"/>
      <c r="AQ382" s="1"/>
    </row>
    <row r="383" spans="23:43" ht="15.75" customHeight="1">
      <c r="W383" s="1"/>
      <c r="X383" s="1"/>
      <c r="Y383" s="1"/>
      <c r="Z383" s="1"/>
      <c r="AA383" s="1"/>
      <c r="AB383" s="1"/>
      <c r="AC383" s="1"/>
      <c r="AD383" s="1"/>
      <c r="AE383" s="1"/>
      <c r="AF383" s="1"/>
      <c r="AG383" s="1"/>
      <c r="AH383" s="1"/>
      <c r="AI383" s="1"/>
      <c r="AJ383" s="1"/>
      <c r="AK383" s="1"/>
      <c r="AL383" s="1"/>
      <c r="AM383" s="1"/>
      <c r="AN383" s="1"/>
      <c r="AO383" s="1"/>
      <c r="AP383" s="1"/>
      <c r="AQ383" s="1"/>
    </row>
    <row r="384" spans="23:43" ht="15.75" customHeight="1">
      <c r="W384" s="1"/>
      <c r="X384" s="1"/>
      <c r="Y384" s="1"/>
      <c r="Z384" s="1"/>
      <c r="AA384" s="1"/>
      <c r="AB384" s="1"/>
      <c r="AC384" s="1"/>
      <c r="AD384" s="1"/>
      <c r="AE384" s="1"/>
      <c r="AF384" s="1"/>
      <c r="AG384" s="1"/>
      <c r="AH384" s="1"/>
      <c r="AI384" s="1"/>
      <c r="AJ384" s="1"/>
      <c r="AK384" s="1"/>
      <c r="AL384" s="1"/>
      <c r="AM384" s="1"/>
      <c r="AN384" s="1"/>
      <c r="AO384" s="1"/>
      <c r="AP384" s="1"/>
      <c r="AQ384" s="1"/>
    </row>
    <row r="385" spans="23:43" ht="15.75" customHeight="1">
      <c r="W385" s="1"/>
      <c r="X385" s="1"/>
      <c r="Y385" s="1"/>
      <c r="Z385" s="1"/>
      <c r="AA385" s="1"/>
      <c r="AB385" s="1"/>
      <c r="AC385" s="1"/>
      <c r="AD385" s="1"/>
      <c r="AE385" s="1"/>
      <c r="AF385" s="1"/>
      <c r="AG385" s="1"/>
      <c r="AH385" s="1"/>
      <c r="AI385" s="1"/>
      <c r="AJ385" s="1"/>
      <c r="AK385" s="1"/>
      <c r="AL385" s="1"/>
      <c r="AM385" s="1"/>
      <c r="AN385" s="1"/>
      <c r="AO385" s="1"/>
      <c r="AP385" s="1"/>
      <c r="AQ385" s="1"/>
    </row>
    <row r="386" spans="23:43" ht="15.75" customHeight="1">
      <c r="W386" s="1"/>
      <c r="X386" s="1"/>
      <c r="Y386" s="1"/>
      <c r="Z386" s="1"/>
      <c r="AA386" s="1"/>
      <c r="AB386" s="1"/>
      <c r="AC386" s="1"/>
      <c r="AD386" s="1"/>
      <c r="AE386" s="1"/>
      <c r="AF386" s="1"/>
      <c r="AG386" s="1"/>
      <c r="AH386" s="1"/>
      <c r="AI386" s="1"/>
      <c r="AJ386" s="1"/>
      <c r="AK386" s="1"/>
      <c r="AL386" s="1"/>
      <c r="AM386" s="1"/>
      <c r="AN386" s="1"/>
      <c r="AO386" s="1"/>
      <c r="AP386" s="1"/>
      <c r="AQ386" s="1"/>
    </row>
    <row r="387" spans="23:43" ht="15.75" customHeight="1">
      <c r="W387" s="1"/>
      <c r="X387" s="1"/>
      <c r="Y387" s="1"/>
      <c r="Z387" s="1"/>
      <c r="AA387" s="1"/>
      <c r="AB387" s="1"/>
      <c r="AC387" s="1"/>
      <c r="AD387" s="1"/>
      <c r="AE387" s="1"/>
      <c r="AF387" s="1"/>
      <c r="AG387" s="1"/>
      <c r="AH387" s="1"/>
      <c r="AI387" s="1"/>
      <c r="AJ387" s="1"/>
      <c r="AK387" s="1"/>
      <c r="AL387" s="1"/>
      <c r="AM387" s="1"/>
      <c r="AN387" s="1"/>
      <c r="AO387" s="1"/>
      <c r="AP387" s="1"/>
      <c r="AQ387" s="1"/>
    </row>
    <row r="388" spans="23:43" ht="15.75" customHeight="1">
      <c r="W388" s="1"/>
      <c r="X388" s="1"/>
      <c r="Y388" s="1"/>
      <c r="Z388" s="1"/>
      <c r="AA388" s="1"/>
      <c r="AB388" s="1"/>
      <c r="AC388" s="1"/>
      <c r="AD388" s="1"/>
      <c r="AE388" s="1"/>
      <c r="AF388" s="1"/>
      <c r="AG388" s="1"/>
      <c r="AH388" s="1"/>
      <c r="AI388" s="1"/>
      <c r="AJ388" s="1"/>
      <c r="AK388" s="1"/>
      <c r="AL388" s="1"/>
      <c r="AM388" s="1"/>
      <c r="AN388" s="1"/>
      <c r="AO388" s="1"/>
      <c r="AP388" s="1"/>
      <c r="AQ388" s="1"/>
    </row>
    <row r="389" spans="23:43" ht="15.75" customHeight="1">
      <c r="W389" s="1"/>
      <c r="X389" s="1"/>
      <c r="Y389" s="1"/>
      <c r="Z389" s="1"/>
      <c r="AA389" s="1"/>
      <c r="AB389" s="1"/>
      <c r="AC389" s="1"/>
      <c r="AD389" s="1"/>
      <c r="AE389" s="1"/>
      <c r="AF389" s="1"/>
      <c r="AG389" s="1"/>
      <c r="AH389" s="1"/>
      <c r="AI389" s="1"/>
      <c r="AJ389" s="1"/>
      <c r="AK389" s="1"/>
      <c r="AL389" s="1"/>
      <c r="AM389" s="1"/>
      <c r="AN389" s="1"/>
      <c r="AO389" s="1"/>
      <c r="AP389" s="1"/>
      <c r="AQ389" s="1"/>
    </row>
    <row r="390" spans="23:43" ht="15.75" customHeight="1">
      <c r="W390" s="1"/>
      <c r="X390" s="1"/>
      <c r="Y390" s="1"/>
      <c r="Z390" s="1"/>
      <c r="AA390" s="1"/>
      <c r="AB390" s="1"/>
      <c r="AC390" s="1"/>
      <c r="AD390" s="1"/>
      <c r="AE390" s="1"/>
      <c r="AF390" s="1"/>
      <c r="AG390" s="1"/>
      <c r="AH390" s="1"/>
      <c r="AI390" s="1"/>
      <c r="AJ390" s="1"/>
      <c r="AK390" s="1"/>
      <c r="AL390" s="1"/>
      <c r="AM390" s="1"/>
      <c r="AN390" s="1"/>
      <c r="AO390" s="1"/>
      <c r="AP390" s="1"/>
      <c r="AQ390" s="1"/>
    </row>
    <row r="391" spans="23:43" ht="15.75" customHeight="1">
      <c r="W391" s="1"/>
      <c r="X391" s="1"/>
      <c r="Y391" s="1"/>
      <c r="Z391" s="1"/>
      <c r="AA391" s="1"/>
      <c r="AB391" s="1"/>
      <c r="AC391" s="1"/>
      <c r="AD391" s="1"/>
      <c r="AE391" s="1"/>
      <c r="AF391" s="1"/>
      <c r="AG391" s="1"/>
      <c r="AH391" s="1"/>
      <c r="AI391" s="1"/>
      <c r="AJ391" s="1"/>
      <c r="AK391" s="1"/>
      <c r="AL391" s="1"/>
      <c r="AM391" s="1"/>
      <c r="AN391" s="1"/>
      <c r="AO391" s="1"/>
      <c r="AP391" s="1"/>
      <c r="AQ391" s="1"/>
    </row>
    <row r="392" spans="23:43" ht="15.75" customHeight="1">
      <c r="W392" s="1"/>
      <c r="X392" s="1"/>
      <c r="Y392" s="1"/>
      <c r="Z392" s="1"/>
      <c r="AA392" s="1"/>
      <c r="AB392" s="1"/>
      <c r="AC392" s="1"/>
      <c r="AD392" s="1"/>
      <c r="AE392" s="1"/>
      <c r="AF392" s="1"/>
      <c r="AG392" s="1"/>
      <c r="AH392" s="1"/>
      <c r="AI392" s="1"/>
      <c r="AJ392" s="1"/>
      <c r="AK392" s="1"/>
      <c r="AL392" s="1"/>
      <c r="AM392" s="1"/>
      <c r="AN392" s="1"/>
      <c r="AO392" s="1"/>
      <c r="AP392" s="1"/>
      <c r="AQ392" s="1"/>
    </row>
    <row r="393" spans="23:43" ht="15.75" customHeight="1">
      <c r="W393" s="1"/>
      <c r="X393" s="1"/>
      <c r="Y393" s="1"/>
      <c r="Z393" s="1"/>
      <c r="AA393" s="1"/>
      <c r="AB393" s="1"/>
      <c r="AC393" s="1"/>
      <c r="AD393" s="1"/>
      <c r="AE393" s="1"/>
      <c r="AF393" s="1"/>
      <c r="AG393" s="1"/>
      <c r="AH393" s="1"/>
      <c r="AI393" s="1"/>
      <c r="AJ393" s="1"/>
      <c r="AK393" s="1"/>
      <c r="AL393" s="1"/>
      <c r="AM393" s="1"/>
      <c r="AN393" s="1"/>
      <c r="AO393" s="1"/>
      <c r="AP393" s="1"/>
      <c r="AQ393" s="1"/>
    </row>
    <row r="394" spans="23:43" ht="15.75" customHeight="1">
      <c r="W394" s="1"/>
      <c r="X394" s="1"/>
      <c r="Y394" s="1"/>
      <c r="Z394" s="1"/>
      <c r="AA394" s="1"/>
      <c r="AB394" s="1"/>
      <c r="AC394" s="1"/>
      <c r="AD394" s="1"/>
      <c r="AE394" s="1"/>
      <c r="AF394" s="1"/>
      <c r="AG394" s="1"/>
      <c r="AH394" s="1"/>
      <c r="AI394" s="1"/>
      <c r="AJ394" s="1"/>
      <c r="AK394" s="1"/>
      <c r="AL394" s="1"/>
      <c r="AM394" s="1"/>
      <c r="AN394" s="1"/>
      <c r="AO394" s="1"/>
      <c r="AP394" s="1"/>
      <c r="AQ394" s="1"/>
    </row>
    <row r="395" spans="23:43" ht="15.75" customHeight="1">
      <c r="W395" s="1"/>
      <c r="X395" s="1"/>
      <c r="Y395" s="1"/>
      <c r="Z395" s="1"/>
      <c r="AA395" s="1"/>
      <c r="AB395" s="1"/>
      <c r="AC395" s="1"/>
      <c r="AD395" s="1"/>
      <c r="AE395" s="1"/>
      <c r="AF395" s="1"/>
      <c r="AG395" s="1"/>
      <c r="AH395" s="1"/>
      <c r="AI395" s="1"/>
      <c r="AJ395" s="1"/>
      <c r="AK395" s="1"/>
      <c r="AL395" s="1"/>
      <c r="AM395" s="1"/>
      <c r="AN395" s="1"/>
      <c r="AO395" s="1"/>
      <c r="AP395" s="1"/>
      <c r="AQ395" s="1"/>
    </row>
    <row r="396" spans="23:43" ht="15.75" customHeight="1">
      <c r="W396" s="1"/>
      <c r="X396" s="1"/>
      <c r="Y396" s="1"/>
      <c r="Z396" s="1"/>
      <c r="AA396" s="1"/>
      <c r="AB396" s="1"/>
      <c r="AC396" s="1"/>
      <c r="AD396" s="1"/>
      <c r="AE396" s="1"/>
      <c r="AF396" s="1"/>
      <c r="AG396" s="1"/>
      <c r="AH396" s="1"/>
      <c r="AI396" s="1"/>
      <c r="AJ396" s="1"/>
      <c r="AK396" s="1"/>
      <c r="AL396" s="1"/>
      <c r="AM396" s="1"/>
      <c r="AN396" s="1"/>
      <c r="AO396" s="1"/>
      <c r="AP396" s="1"/>
      <c r="AQ396" s="1"/>
    </row>
    <row r="397" spans="23:43" ht="15.75" customHeight="1">
      <c r="W397" s="1"/>
      <c r="X397" s="1"/>
      <c r="Y397" s="1"/>
      <c r="Z397" s="1"/>
      <c r="AA397" s="1"/>
      <c r="AB397" s="1"/>
      <c r="AC397" s="1"/>
      <c r="AD397" s="1"/>
      <c r="AE397" s="1"/>
      <c r="AF397" s="1"/>
      <c r="AG397" s="1"/>
      <c r="AH397" s="1"/>
      <c r="AI397" s="1"/>
      <c r="AJ397" s="1"/>
      <c r="AK397" s="1"/>
      <c r="AL397" s="1"/>
      <c r="AM397" s="1"/>
      <c r="AN397" s="1"/>
      <c r="AO397" s="1"/>
      <c r="AP397" s="1"/>
      <c r="AQ397" s="1"/>
    </row>
    <row r="398" spans="23:43" ht="15.75" customHeight="1">
      <c r="W398" s="1"/>
      <c r="X398" s="1"/>
      <c r="Y398" s="1"/>
      <c r="Z398" s="1"/>
      <c r="AA398" s="1"/>
      <c r="AB398" s="1"/>
      <c r="AC398" s="1"/>
      <c r="AD398" s="1"/>
      <c r="AE398" s="1"/>
      <c r="AF398" s="1"/>
      <c r="AG398" s="1"/>
      <c r="AH398" s="1"/>
      <c r="AI398" s="1"/>
      <c r="AJ398" s="1"/>
      <c r="AK398" s="1"/>
      <c r="AL398" s="1"/>
      <c r="AM398" s="1"/>
      <c r="AN398" s="1"/>
      <c r="AO398" s="1"/>
      <c r="AP398" s="1"/>
      <c r="AQ398" s="1"/>
    </row>
    <row r="399" spans="23:43" ht="15.75" customHeight="1">
      <c r="W399" s="1"/>
      <c r="X399" s="1"/>
      <c r="Y399" s="1"/>
      <c r="Z399" s="1"/>
      <c r="AA399" s="1"/>
      <c r="AB399" s="1"/>
      <c r="AC399" s="1"/>
      <c r="AD399" s="1"/>
      <c r="AE399" s="1"/>
      <c r="AF399" s="1"/>
      <c r="AG399" s="1"/>
      <c r="AH399" s="1"/>
      <c r="AI399" s="1"/>
      <c r="AJ399" s="1"/>
      <c r="AK399" s="1"/>
      <c r="AL399" s="1"/>
      <c r="AM399" s="1"/>
      <c r="AN399" s="1"/>
      <c r="AO399" s="1"/>
      <c r="AP399" s="1"/>
      <c r="AQ399" s="1"/>
    </row>
    <row r="400" spans="23:43" ht="15.75" customHeight="1">
      <c r="W400" s="1"/>
      <c r="X400" s="1"/>
      <c r="Y400" s="1"/>
      <c r="Z400" s="1"/>
      <c r="AA400" s="1"/>
      <c r="AB400" s="1"/>
      <c r="AC400" s="1"/>
      <c r="AD400" s="1"/>
      <c r="AE400" s="1"/>
      <c r="AF400" s="1"/>
      <c r="AG400" s="1"/>
      <c r="AH400" s="1"/>
      <c r="AI400" s="1"/>
      <c r="AJ400" s="1"/>
      <c r="AK400" s="1"/>
      <c r="AL400" s="1"/>
      <c r="AM400" s="1"/>
      <c r="AN400" s="1"/>
      <c r="AO400" s="1"/>
      <c r="AP400" s="1"/>
      <c r="AQ400" s="1"/>
    </row>
    <row r="401" spans="23:43" ht="15.75" customHeight="1">
      <c r="W401" s="1"/>
      <c r="X401" s="1"/>
      <c r="Y401" s="1"/>
      <c r="Z401" s="1"/>
      <c r="AA401" s="1"/>
      <c r="AB401" s="1"/>
      <c r="AC401" s="1"/>
      <c r="AD401" s="1"/>
      <c r="AE401" s="1"/>
      <c r="AF401" s="1"/>
      <c r="AG401" s="1"/>
      <c r="AH401" s="1"/>
      <c r="AI401" s="1"/>
      <c r="AJ401" s="1"/>
      <c r="AK401" s="1"/>
      <c r="AL401" s="1"/>
      <c r="AM401" s="1"/>
      <c r="AN401" s="1"/>
      <c r="AO401" s="1"/>
      <c r="AP401" s="1"/>
      <c r="AQ401" s="1"/>
    </row>
    <row r="402" spans="23:43" ht="15.75" customHeight="1">
      <c r="W402" s="1"/>
      <c r="X402" s="1"/>
      <c r="Y402" s="1"/>
      <c r="Z402" s="1"/>
      <c r="AA402" s="1"/>
      <c r="AB402" s="1"/>
      <c r="AC402" s="1"/>
      <c r="AD402" s="1"/>
      <c r="AE402" s="1"/>
      <c r="AF402" s="1"/>
      <c r="AG402" s="1"/>
      <c r="AH402" s="1"/>
      <c r="AI402" s="1"/>
      <c r="AJ402" s="1"/>
      <c r="AK402" s="1"/>
      <c r="AL402" s="1"/>
      <c r="AM402" s="1"/>
      <c r="AN402" s="1"/>
      <c r="AO402" s="1"/>
      <c r="AP402" s="1"/>
      <c r="AQ402" s="1"/>
    </row>
    <row r="403" spans="23:43" ht="15.75" customHeight="1">
      <c r="W403" s="1"/>
      <c r="X403" s="1"/>
      <c r="Y403" s="1"/>
      <c r="Z403" s="1"/>
      <c r="AA403" s="1"/>
      <c r="AB403" s="1"/>
      <c r="AC403" s="1"/>
      <c r="AD403" s="1"/>
      <c r="AE403" s="1"/>
      <c r="AF403" s="1"/>
      <c r="AG403" s="1"/>
      <c r="AH403" s="1"/>
      <c r="AI403" s="1"/>
      <c r="AJ403" s="1"/>
      <c r="AK403" s="1"/>
      <c r="AL403" s="1"/>
      <c r="AM403" s="1"/>
      <c r="AN403" s="1"/>
      <c r="AO403" s="1"/>
      <c r="AP403" s="1"/>
      <c r="AQ403" s="1"/>
    </row>
    <row r="404" spans="23:43" ht="15.75" customHeight="1">
      <c r="W404" s="1"/>
      <c r="X404" s="1"/>
      <c r="Y404" s="1"/>
      <c r="Z404" s="1"/>
      <c r="AA404" s="1"/>
      <c r="AB404" s="1"/>
      <c r="AC404" s="1"/>
      <c r="AD404" s="1"/>
      <c r="AE404" s="1"/>
      <c r="AF404" s="1"/>
      <c r="AG404" s="1"/>
      <c r="AH404" s="1"/>
      <c r="AI404" s="1"/>
      <c r="AJ404" s="1"/>
      <c r="AK404" s="1"/>
      <c r="AL404" s="1"/>
      <c r="AM404" s="1"/>
      <c r="AN404" s="1"/>
      <c r="AO404" s="1"/>
      <c r="AP404" s="1"/>
      <c r="AQ404" s="1"/>
    </row>
    <row r="405" spans="23:43" ht="15.75" customHeight="1">
      <c r="W405" s="1"/>
      <c r="X405" s="1"/>
      <c r="Y405" s="1"/>
      <c r="Z405" s="1"/>
      <c r="AA405" s="1"/>
      <c r="AB405" s="1"/>
      <c r="AC405" s="1"/>
      <c r="AD405" s="1"/>
      <c r="AE405" s="1"/>
      <c r="AF405" s="1"/>
      <c r="AG405" s="1"/>
      <c r="AH405" s="1"/>
      <c r="AI405" s="1"/>
      <c r="AJ405" s="1"/>
      <c r="AK405" s="1"/>
      <c r="AL405" s="1"/>
      <c r="AM405" s="1"/>
      <c r="AN405" s="1"/>
      <c r="AO405" s="1"/>
      <c r="AP405" s="1"/>
      <c r="AQ405" s="1"/>
    </row>
    <row r="406" spans="23:43" ht="15.75" customHeight="1">
      <c r="W406" s="1"/>
      <c r="X406" s="1"/>
      <c r="Y406" s="1"/>
      <c r="Z406" s="1"/>
      <c r="AA406" s="1"/>
      <c r="AB406" s="1"/>
      <c r="AC406" s="1"/>
      <c r="AD406" s="1"/>
      <c r="AE406" s="1"/>
      <c r="AF406" s="1"/>
      <c r="AG406" s="1"/>
      <c r="AH406" s="1"/>
      <c r="AI406" s="1"/>
      <c r="AJ406" s="1"/>
      <c r="AK406" s="1"/>
      <c r="AL406" s="1"/>
      <c r="AM406" s="1"/>
      <c r="AN406" s="1"/>
      <c r="AO406" s="1"/>
      <c r="AP406" s="1"/>
      <c r="AQ406" s="1"/>
    </row>
    <row r="407" spans="23:43" ht="15.75" customHeight="1">
      <c r="W407" s="1"/>
      <c r="X407" s="1"/>
      <c r="Y407" s="1"/>
      <c r="Z407" s="1"/>
      <c r="AA407" s="1"/>
      <c r="AB407" s="1"/>
      <c r="AC407" s="1"/>
      <c r="AD407" s="1"/>
      <c r="AE407" s="1"/>
      <c r="AF407" s="1"/>
      <c r="AG407" s="1"/>
      <c r="AH407" s="1"/>
      <c r="AI407" s="1"/>
      <c r="AJ407" s="1"/>
      <c r="AK407" s="1"/>
      <c r="AL407" s="1"/>
      <c r="AM407" s="1"/>
      <c r="AN407" s="1"/>
      <c r="AO407" s="1"/>
      <c r="AP407" s="1"/>
      <c r="AQ407" s="1"/>
    </row>
    <row r="408" spans="23:43" ht="15.75" customHeight="1">
      <c r="W408" s="1"/>
      <c r="X408" s="1"/>
      <c r="Y408" s="1"/>
      <c r="Z408" s="1"/>
      <c r="AA408" s="1"/>
      <c r="AB408" s="1"/>
      <c r="AC408" s="1"/>
      <c r="AD408" s="1"/>
      <c r="AE408" s="1"/>
      <c r="AF408" s="1"/>
      <c r="AG408" s="1"/>
      <c r="AH408" s="1"/>
      <c r="AI408" s="1"/>
      <c r="AJ408" s="1"/>
      <c r="AK408" s="1"/>
      <c r="AL408" s="1"/>
      <c r="AM408" s="1"/>
      <c r="AN408" s="1"/>
      <c r="AO408" s="1"/>
      <c r="AP408" s="1"/>
      <c r="AQ408" s="1"/>
    </row>
    <row r="409" spans="23:43" ht="15.75" customHeight="1">
      <c r="W409" s="1"/>
      <c r="X409" s="1"/>
      <c r="Y409" s="1"/>
      <c r="Z409" s="1"/>
      <c r="AA409" s="1"/>
      <c r="AB409" s="1"/>
      <c r="AC409" s="1"/>
      <c r="AD409" s="1"/>
      <c r="AE409" s="1"/>
      <c r="AF409" s="1"/>
      <c r="AG409" s="1"/>
      <c r="AH409" s="1"/>
      <c r="AI409" s="1"/>
      <c r="AJ409" s="1"/>
      <c r="AK409" s="1"/>
      <c r="AL409" s="1"/>
      <c r="AM409" s="1"/>
      <c r="AN409" s="1"/>
      <c r="AO409" s="1"/>
      <c r="AP409" s="1"/>
      <c r="AQ409" s="1"/>
    </row>
    <row r="410" spans="23:43" ht="15.75" customHeight="1">
      <c r="W410" s="1"/>
      <c r="X410" s="1"/>
      <c r="Y410" s="1"/>
      <c r="Z410" s="1"/>
      <c r="AA410" s="1"/>
      <c r="AB410" s="1"/>
      <c r="AC410" s="1"/>
      <c r="AD410" s="1"/>
      <c r="AE410" s="1"/>
      <c r="AF410" s="1"/>
      <c r="AG410" s="1"/>
      <c r="AH410" s="1"/>
      <c r="AI410" s="1"/>
      <c r="AJ410" s="1"/>
      <c r="AK410" s="1"/>
      <c r="AL410" s="1"/>
      <c r="AM410" s="1"/>
      <c r="AN410" s="1"/>
      <c r="AO410" s="1"/>
      <c r="AP410" s="1"/>
      <c r="AQ410" s="1"/>
    </row>
    <row r="411" spans="23:43" ht="15.75" customHeight="1">
      <c r="W411" s="1"/>
      <c r="X411" s="1"/>
      <c r="Y411" s="1"/>
      <c r="Z411" s="1"/>
      <c r="AA411" s="1"/>
      <c r="AB411" s="1"/>
      <c r="AC411" s="1"/>
      <c r="AD411" s="1"/>
      <c r="AE411" s="1"/>
      <c r="AF411" s="1"/>
      <c r="AG411" s="1"/>
      <c r="AH411" s="1"/>
      <c r="AI411" s="1"/>
      <c r="AJ411" s="1"/>
      <c r="AK411" s="1"/>
      <c r="AL411" s="1"/>
      <c r="AM411" s="1"/>
      <c r="AN411" s="1"/>
      <c r="AO411" s="1"/>
      <c r="AP411" s="1"/>
      <c r="AQ411" s="1"/>
    </row>
    <row r="412" spans="23:43" ht="15.75" customHeight="1">
      <c r="W412" s="1"/>
      <c r="X412" s="1"/>
      <c r="Y412" s="1"/>
      <c r="Z412" s="1"/>
      <c r="AA412" s="1"/>
      <c r="AB412" s="1"/>
      <c r="AC412" s="1"/>
      <c r="AD412" s="1"/>
      <c r="AE412" s="1"/>
      <c r="AF412" s="1"/>
      <c r="AG412" s="1"/>
      <c r="AH412" s="1"/>
      <c r="AI412" s="1"/>
      <c r="AJ412" s="1"/>
      <c r="AK412" s="1"/>
      <c r="AL412" s="1"/>
      <c r="AM412" s="1"/>
      <c r="AN412" s="1"/>
      <c r="AO412" s="1"/>
      <c r="AP412" s="1"/>
      <c r="AQ412" s="1"/>
    </row>
    <row r="413" spans="23:43" ht="15.75" customHeight="1">
      <c r="W413" s="1"/>
      <c r="X413" s="1"/>
      <c r="Y413" s="1"/>
      <c r="Z413" s="1"/>
      <c r="AA413" s="1"/>
      <c r="AB413" s="1"/>
      <c r="AC413" s="1"/>
      <c r="AD413" s="1"/>
      <c r="AE413" s="1"/>
      <c r="AF413" s="1"/>
      <c r="AG413" s="1"/>
      <c r="AH413" s="1"/>
      <c r="AI413" s="1"/>
      <c r="AJ413" s="1"/>
      <c r="AK413" s="1"/>
      <c r="AL413" s="1"/>
      <c r="AM413" s="1"/>
      <c r="AN413" s="1"/>
      <c r="AO413" s="1"/>
      <c r="AP413" s="1"/>
      <c r="AQ413" s="1"/>
    </row>
    <row r="414" spans="23:43" ht="15.75" customHeight="1">
      <c r="W414" s="1"/>
      <c r="X414" s="1"/>
      <c r="Y414" s="1"/>
      <c r="Z414" s="1"/>
      <c r="AA414" s="1"/>
      <c r="AB414" s="1"/>
      <c r="AC414" s="1"/>
      <c r="AD414" s="1"/>
      <c r="AE414" s="1"/>
      <c r="AF414" s="1"/>
      <c r="AG414" s="1"/>
      <c r="AH414" s="1"/>
      <c r="AI414" s="1"/>
      <c r="AJ414" s="1"/>
      <c r="AK414" s="1"/>
      <c r="AL414" s="1"/>
      <c r="AM414" s="1"/>
      <c r="AN414" s="1"/>
      <c r="AO414" s="1"/>
      <c r="AP414" s="1"/>
      <c r="AQ414" s="1"/>
    </row>
    <row r="415" spans="23:43" ht="15.75" customHeight="1">
      <c r="W415" s="1"/>
      <c r="X415" s="1"/>
      <c r="Y415" s="1"/>
      <c r="Z415" s="1"/>
      <c r="AA415" s="1"/>
      <c r="AB415" s="1"/>
      <c r="AC415" s="1"/>
      <c r="AD415" s="1"/>
      <c r="AE415" s="1"/>
      <c r="AF415" s="1"/>
      <c r="AG415" s="1"/>
      <c r="AH415" s="1"/>
      <c r="AI415" s="1"/>
      <c r="AJ415" s="1"/>
      <c r="AK415" s="1"/>
      <c r="AL415" s="1"/>
      <c r="AM415" s="1"/>
      <c r="AN415" s="1"/>
      <c r="AO415" s="1"/>
      <c r="AP415" s="1"/>
      <c r="AQ415" s="1"/>
    </row>
    <row r="416" spans="23:43" ht="15.75" customHeight="1">
      <c r="W416" s="1"/>
      <c r="X416" s="1"/>
      <c r="Y416" s="1"/>
      <c r="Z416" s="1"/>
      <c r="AA416" s="1"/>
      <c r="AB416" s="1"/>
      <c r="AC416" s="1"/>
      <c r="AD416" s="1"/>
      <c r="AE416" s="1"/>
      <c r="AF416" s="1"/>
      <c r="AG416" s="1"/>
      <c r="AH416" s="1"/>
      <c r="AI416" s="1"/>
      <c r="AJ416" s="1"/>
      <c r="AK416" s="1"/>
      <c r="AL416" s="1"/>
      <c r="AM416" s="1"/>
      <c r="AN416" s="1"/>
      <c r="AO416" s="1"/>
      <c r="AP416" s="1"/>
      <c r="AQ416" s="1"/>
    </row>
    <row r="417" spans="23:43" ht="15.75" customHeight="1">
      <c r="W417" s="1"/>
      <c r="X417" s="1"/>
      <c r="Y417" s="1"/>
      <c r="Z417" s="1"/>
      <c r="AA417" s="1"/>
      <c r="AB417" s="1"/>
      <c r="AC417" s="1"/>
      <c r="AD417" s="1"/>
      <c r="AE417" s="1"/>
      <c r="AF417" s="1"/>
      <c r="AG417" s="1"/>
      <c r="AH417" s="1"/>
      <c r="AI417" s="1"/>
      <c r="AJ417" s="1"/>
      <c r="AK417" s="1"/>
      <c r="AL417" s="1"/>
      <c r="AM417" s="1"/>
      <c r="AN417" s="1"/>
      <c r="AO417" s="1"/>
      <c r="AP417" s="1"/>
      <c r="AQ417" s="1"/>
    </row>
    <row r="418" spans="23:43" ht="15.75" customHeight="1">
      <c r="W418" s="1"/>
      <c r="X418" s="1"/>
      <c r="Y418" s="1"/>
      <c r="Z418" s="1"/>
      <c r="AA418" s="1"/>
      <c r="AB418" s="1"/>
      <c r="AC418" s="1"/>
      <c r="AD418" s="1"/>
      <c r="AE418" s="1"/>
      <c r="AF418" s="1"/>
      <c r="AG418" s="1"/>
      <c r="AH418" s="1"/>
      <c r="AI418" s="1"/>
      <c r="AJ418" s="1"/>
      <c r="AK418" s="1"/>
      <c r="AL418" s="1"/>
      <c r="AM418" s="1"/>
      <c r="AN418" s="1"/>
      <c r="AO418" s="1"/>
      <c r="AP418" s="1"/>
      <c r="AQ418" s="1"/>
    </row>
    <row r="419" spans="23:43" ht="15.75" customHeight="1">
      <c r="W419" s="1"/>
      <c r="X419" s="1"/>
      <c r="Y419" s="1"/>
      <c r="Z419" s="1"/>
      <c r="AA419" s="1"/>
      <c r="AB419" s="1"/>
      <c r="AC419" s="1"/>
      <c r="AD419" s="1"/>
      <c r="AE419" s="1"/>
      <c r="AF419" s="1"/>
      <c r="AG419" s="1"/>
      <c r="AH419" s="1"/>
      <c r="AI419" s="1"/>
      <c r="AJ419" s="1"/>
      <c r="AK419" s="1"/>
      <c r="AL419" s="1"/>
      <c r="AM419" s="1"/>
      <c r="AN419" s="1"/>
      <c r="AO419" s="1"/>
      <c r="AP419" s="1"/>
      <c r="AQ419" s="1"/>
    </row>
    <row r="420" spans="23:43" ht="15.75" customHeight="1">
      <c r="W420" s="1"/>
      <c r="X420" s="1"/>
      <c r="Y420" s="1"/>
      <c r="Z420" s="1"/>
      <c r="AA420" s="1"/>
      <c r="AB420" s="1"/>
      <c r="AC420" s="1"/>
      <c r="AD420" s="1"/>
      <c r="AE420" s="1"/>
      <c r="AF420" s="1"/>
      <c r="AG420" s="1"/>
      <c r="AH420" s="1"/>
      <c r="AI420" s="1"/>
      <c r="AJ420" s="1"/>
      <c r="AK420" s="1"/>
      <c r="AL420" s="1"/>
      <c r="AM420" s="1"/>
      <c r="AN420" s="1"/>
      <c r="AO420" s="1"/>
      <c r="AP420" s="1"/>
      <c r="AQ420" s="1"/>
    </row>
    <row r="421" spans="23:43" ht="15.75" customHeight="1">
      <c r="W421" s="1"/>
      <c r="X421" s="1"/>
      <c r="Y421" s="1"/>
      <c r="Z421" s="1"/>
      <c r="AA421" s="1"/>
      <c r="AB421" s="1"/>
      <c r="AC421" s="1"/>
      <c r="AD421" s="1"/>
      <c r="AE421" s="1"/>
      <c r="AF421" s="1"/>
      <c r="AG421" s="1"/>
      <c r="AH421" s="1"/>
      <c r="AI421" s="1"/>
      <c r="AJ421" s="1"/>
      <c r="AK421" s="1"/>
      <c r="AL421" s="1"/>
      <c r="AM421" s="1"/>
      <c r="AN421" s="1"/>
      <c r="AO421" s="1"/>
      <c r="AP421" s="1"/>
      <c r="AQ421" s="1"/>
    </row>
    <row r="422" spans="23:43" ht="15.75" customHeight="1">
      <c r="W422" s="1"/>
      <c r="X422" s="1"/>
      <c r="Y422" s="1"/>
      <c r="Z422" s="1"/>
      <c r="AA422" s="1"/>
      <c r="AB422" s="1"/>
      <c r="AC422" s="1"/>
      <c r="AD422" s="1"/>
      <c r="AE422" s="1"/>
      <c r="AF422" s="1"/>
      <c r="AG422" s="1"/>
      <c r="AH422" s="1"/>
      <c r="AI422" s="1"/>
      <c r="AJ422" s="1"/>
      <c r="AK422" s="1"/>
      <c r="AL422" s="1"/>
      <c r="AM422" s="1"/>
      <c r="AN422" s="1"/>
      <c r="AO422" s="1"/>
      <c r="AP422" s="1"/>
      <c r="AQ422" s="1"/>
    </row>
    <row r="423" spans="23:43" ht="15.75" customHeight="1">
      <c r="W423" s="1"/>
      <c r="X423" s="1"/>
      <c r="Y423" s="1"/>
      <c r="Z423" s="1"/>
      <c r="AA423" s="1"/>
      <c r="AB423" s="1"/>
      <c r="AC423" s="1"/>
      <c r="AD423" s="1"/>
      <c r="AE423" s="1"/>
      <c r="AF423" s="1"/>
      <c r="AG423" s="1"/>
      <c r="AH423" s="1"/>
      <c r="AI423" s="1"/>
      <c r="AJ423" s="1"/>
      <c r="AK423" s="1"/>
      <c r="AL423" s="1"/>
      <c r="AM423" s="1"/>
      <c r="AN423" s="1"/>
      <c r="AO423" s="1"/>
      <c r="AP423" s="1"/>
      <c r="AQ423" s="1"/>
    </row>
    <row r="424" spans="23:43" ht="15.75" customHeight="1">
      <c r="W424" s="1"/>
      <c r="X424" s="1"/>
      <c r="Y424" s="1"/>
      <c r="Z424" s="1"/>
      <c r="AA424" s="1"/>
      <c r="AB424" s="1"/>
      <c r="AC424" s="1"/>
      <c r="AD424" s="1"/>
      <c r="AE424" s="1"/>
      <c r="AF424" s="1"/>
      <c r="AG424" s="1"/>
      <c r="AH424" s="1"/>
      <c r="AI424" s="1"/>
      <c r="AJ424" s="1"/>
      <c r="AK424" s="1"/>
      <c r="AL424" s="1"/>
      <c r="AM424" s="1"/>
      <c r="AN424" s="1"/>
      <c r="AO424" s="1"/>
      <c r="AP424" s="1"/>
      <c r="AQ424" s="1"/>
    </row>
    <row r="425" spans="23:43" ht="15.75" customHeight="1">
      <c r="W425" s="1"/>
      <c r="X425" s="1"/>
      <c r="Y425" s="1"/>
      <c r="Z425" s="1"/>
      <c r="AA425" s="1"/>
      <c r="AB425" s="1"/>
      <c r="AC425" s="1"/>
      <c r="AD425" s="1"/>
      <c r="AE425" s="1"/>
      <c r="AF425" s="1"/>
      <c r="AG425" s="1"/>
      <c r="AH425" s="1"/>
      <c r="AI425" s="1"/>
      <c r="AJ425" s="1"/>
      <c r="AK425" s="1"/>
      <c r="AL425" s="1"/>
      <c r="AM425" s="1"/>
      <c r="AN425" s="1"/>
      <c r="AO425" s="1"/>
      <c r="AP425" s="1"/>
      <c r="AQ425" s="1"/>
    </row>
    <row r="426" spans="23:43" ht="15.75" customHeight="1">
      <c r="W426" s="1"/>
      <c r="X426" s="1"/>
      <c r="Y426" s="1"/>
      <c r="Z426" s="1"/>
      <c r="AA426" s="1"/>
      <c r="AB426" s="1"/>
      <c r="AC426" s="1"/>
      <c r="AD426" s="1"/>
      <c r="AE426" s="1"/>
      <c r="AF426" s="1"/>
      <c r="AG426" s="1"/>
      <c r="AH426" s="1"/>
      <c r="AI426" s="1"/>
      <c r="AJ426" s="1"/>
      <c r="AK426" s="1"/>
      <c r="AL426" s="1"/>
      <c r="AM426" s="1"/>
      <c r="AN426" s="1"/>
      <c r="AO426" s="1"/>
      <c r="AP426" s="1"/>
      <c r="AQ426" s="1"/>
    </row>
    <row r="427" spans="23:43" ht="15.75" customHeight="1">
      <c r="W427" s="1"/>
      <c r="X427" s="1"/>
      <c r="Y427" s="1"/>
      <c r="Z427" s="1"/>
      <c r="AA427" s="1"/>
      <c r="AB427" s="1"/>
      <c r="AC427" s="1"/>
      <c r="AD427" s="1"/>
      <c r="AE427" s="1"/>
      <c r="AF427" s="1"/>
      <c r="AG427" s="1"/>
      <c r="AH427" s="1"/>
      <c r="AI427" s="1"/>
      <c r="AJ427" s="1"/>
      <c r="AK427" s="1"/>
      <c r="AL427" s="1"/>
      <c r="AM427" s="1"/>
      <c r="AN427" s="1"/>
      <c r="AO427" s="1"/>
      <c r="AP427" s="1"/>
      <c r="AQ427" s="1"/>
    </row>
    <row r="428" spans="23:43" ht="15.75" customHeight="1">
      <c r="W428" s="1"/>
      <c r="X428" s="1"/>
      <c r="Y428" s="1"/>
      <c r="Z428" s="1"/>
      <c r="AA428" s="1"/>
      <c r="AB428" s="1"/>
      <c r="AC428" s="1"/>
      <c r="AD428" s="1"/>
      <c r="AE428" s="1"/>
      <c r="AF428" s="1"/>
      <c r="AG428" s="1"/>
      <c r="AH428" s="1"/>
      <c r="AI428" s="1"/>
      <c r="AJ428" s="1"/>
      <c r="AK428" s="1"/>
      <c r="AL428" s="1"/>
      <c r="AM428" s="1"/>
      <c r="AN428" s="1"/>
      <c r="AO428" s="1"/>
      <c r="AP428" s="1"/>
      <c r="AQ428" s="1"/>
    </row>
    <row r="429" spans="23:43" ht="15.75" customHeight="1">
      <c r="W429" s="1"/>
      <c r="X429" s="1"/>
      <c r="Y429" s="1"/>
      <c r="Z429" s="1"/>
      <c r="AA429" s="1"/>
      <c r="AB429" s="1"/>
      <c r="AC429" s="1"/>
      <c r="AD429" s="1"/>
      <c r="AE429" s="1"/>
      <c r="AF429" s="1"/>
      <c r="AG429" s="1"/>
      <c r="AH429" s="1"/>
      <c r="AI429" s="1"/>
      <c r="AJ429" s="1"/>
      <c r="AK429" s="1"/>
      <c r="AL429" s="1"/>
      <c r="AM429" s="1"/>
      <c r="AN429" s="1"/>
      <c r="AO429" s="1"/>
      <c r="AP429" s="1"/>
      <c r="AQ429" s="1"/>
    </row>
    <row r="430" spans="23:43" ht="15.75" customHeight="1">
      <c r="W430" s="1"/>
      <c r="X430" s="1"/>
      <c r="Y430" s="1"/>
      <c r="Z430" s="1"/>
      <c r="AA430" s="1"/>
      <c r="AB430" s="1"/>
      <c r="AC430" s="1"/>
      <c r="AD430" s="1"/>
      <c r="AE430" s="1"/>
      <c r="AF430" s="1"/>
      <c r="AG430" s="1"/>
      <c r="AH430" s="1"/>
      <c r="AI430" s="1"/>
      <c r="AJ430" s="1"/>
      <c r="AK430" s="1"/>
      <c r="AL430" s="1"/>
      <c r="AM430" s="1"/>
      <c r="AN430" s="1"/>
      <c r="AO430" s="1"/>
      <c r="AP430" s="1"/>
      <c r="AQ430" s="1"/>
    </row>
    <row r="431" spans="23:43" ht="15.75" customHeight="1">
      <c r="W431" s="1"/>
      <c r="X431" s="1"/>
      <c r="Y431" s="1"/>
      <c r="Z431" s="1"/>
      <c r="AA431" s="1"/>
      <c r="AB431" s="1"/>
      <c r="AC431" s="1"/>
      <c r="AD431" s="1"/>
      <c r="AE431" s="1"/>
      <c r="AF431" s="1"/>
      <c r="AG431" s="1"/>
      <c r="AH431" s="1"/>
      <c r="AI431" s="1"/>
      <c r="AJ431" s="1"/>
      <c r="AK431" s="1"/>
      <c r="AL431" s="1"/>
      <c r="AM431" s="1"/>
      <c r="AN431" s="1"/>
      <c r="AO431" s="1"/>
      <c r="AP431" s="1"/>
      <c r="AQ431" s="1"/>
    </row>
    <row r="432" spans="23:43" ht="15.75" customHeight="1">
      <c r="W432" s="1"/>
      <c r="X432" s="1"/>
      <c r="Y432" s="1"/>
      <c r="Z432" s="1"/>
      <c r="AA432" s="1"/>
      <c r="AB432" s="1"/>
      <c r="AC432" s="1"/>
      <c r="AD432" s="1"/>
      <c r="AE432" s="1"/>
      <c r="AF432" s="1"/>
      <c r="AG432" s="1"/>
      <c r="AH432" s="1"/>
      <c r="AI432" s="1"/>
      <c r="AJ432" s="1"/>
      <c r="AK432" s="1"/>
      <c r="AL432" s="1"/>
      <c r="AM432" s="1"/>
      <c r="AN432" s="1"/>
      <c r="AO432" s="1"/>
      <c r="AP432" s="1"/>
      <c r="AQ432" s="1"/>
    </row>
    <row r="433" spans="23:43" ht="15.75" customHeight="1">
      <c r="W433" s="1"/>
      <c r="X433" s="1"/>
      <c r="Y433" s="1"/>
      <c r="Z433" s="1"/>
      <c r="AA433" s="1"/>
      <c r="AB433" s="1"/>
      <c r="AC433" s="1"/>
      <c r="AD433" s="1"/>
      <c r="AE433" s="1"/>
      <c r="AF433" s="1"/>
      <c r="AG433" s="1"/>
      <c r="AH433" s="1"/>
      <c r="AI433" s="1"/>
      <c r="AJ433" s="1"/>
      <c r="AK433" s="1"/>
      <c r="AL433" s="1"/>
      <c r="AM433" s="1"/>
      <c r="AN433" s="1"/>
      <c r="AO433" s="1"/>
      <c r="AP433" s="1"/>
      <c r="AQ433" s="1"/>
    </row>
    <row r="434" spans="23:43" ht="15.75" customHeight="1">
      <c r="W434" s="1"/>
      <c r="X434" s="1"/>
      <c r="Y434" s="1"/>
      <c r="Z434" s="1"/>
      <c r="AA434" s="1"/>
      <c r="AB434" s="1"/>
      <c r="AC434" s="1"/>
      <c r="AD434" s="1"/>
      <c r="AE434" s="1"/>
      <c r="AF434" s="1"/>
      <c r="AG434" s="1"/>
      <c r="AH434" s="1"/>
      <c r="AI434" s="1"/>
      <c r="AJ434" s="1"/>
      <c r="AK434" s="1"/>
      <c r="AL434" s="1"/>
      <c r="AM434" s="1"/>
      <c r="AN434" s="1"/>
      <c r="AO434" s="1"/>
      <c r="AP434" s="1"/>
      <c r="AQ434" s="1"/>
    </row>
    <row r="435" spans="23:43" ht="15.75" customHeight="1">
      <c r="W435" s="1"/>
      <c r="X435" s="1"/>
      <c r="Y435" s="1"/>
      <c r="Z435" s="1"/>
      <c r="AA435" s="1"/>
      <c r="AB435" s="1"/>
      <c r="AC435" s="1"/>
      <c r="AD435" s="1"/>
      <c r="AE435" s="1"/>
      <c r="AF435" s="1"/>
      <c r="AG435" s="1"/>
      <c r="AH435" s="1"/>
      <c r="AI435" s="1"/>
      <c r="AJ435" s="1"/>
      <c r="AK435" s="1"/>
      <c r="AL435" s="1"/>
      <c r="AM435" s="1"/>
      <c r="AN435" s="1"/>
      <c r="AO435" s="1"/>
      <c r="AP435" s="1"/>
      <c r="AQ435" s="1"/>
    </row>
    <row r="436" spans="23:43" ht="15.75" customHeight="1">
      <c r="W436" s="1"/>
      <c r="X436" s="1"/>
      <c r="Y436" s="1"/>
      <c r="Z436" s="1"/>
      <c r="AA436" s="1"/>
      <c r="AB436" s="1"/>
      <c r="AC436" s="1"/>
      <c r="AD436" s="1"/>
      <c r="AE436" s="1"/>
      <c r="AF436" s="1"/>
      <c r="AG436" s="1"/>
      <c r="AH436" s="1"/>
      <c r="AI436" s="1"/>
      <c r="AJ436" s="1"/>
      <c r="AK436" s="1"/>
      <c r="AL436" s="1"/>
      <c r="AM436" s="1"/>
      <c r="AN436" s="1"/>
      <c r="AO436" s="1"/>
      <c r="AP436" s="1"/>
      <c r="AQ436" s="1"/>
    </row>
    <row r="437" spans="23:43" ht="15.75" customHeight="1">
      <c r="W437" s="1"/>
      <c r="X437" s="1"/>
      <c r="Y437" s="1"/>
      <c r="Z437" s="1"/>
      <c r="AA437" s="1"/>
      <c r="AB437" s="1"/>
      <c r="AC437" s="1"/>
      <c r="AD437" s="1"/>
      <c r="AE437" s="1"/>
      <c r="AF437" s="1"/>
      <c r="AG437" s="1"/>
      <c r="AH437" s="1"/>
      <c r="AI437" s="1"/>
      <c r="AJ437" s="1"/>
      <c r="AK437" s="1"/>
      <c r="AL437" s="1"/>
      <c r="AM437" s="1"/>
      <c r="AN437" s="1"/>
      <c r="AO437" s="1"/>
      <c r="AP437" s="1"/>
      <c r="AQ437" s="1"/>
    </row>
    <row r="438" spans="23:43" ht="15.75" customHeight="1">
      <c r="W438" s="1"/>
      <c r="X438" s="1"/>
      <c r="Y438" s="1"/>
      <c r="Z438" s="1"/>
      <c r="AA438" s="1"/>
      <c r="AB438" s="1"/>
      <c r="AC438" s="1"/>
      <c r="AD438" s="1"/>
      <c r="AE438" s="1"/>
      <c r="AF438" s="1"/>
      <c r="AG438" s="1"/>
      <c r="AH438" s="1"/>
      <c r="AI438" s="1"/>
      <c r="AJ438" s="1"/>
      <c r="AK438" s="1"/>
      <c r="AL438" s="1"/>
      <c r="AM438" s="1"/>
      <c r="AN438" s="1"/>
      <c r="AO438" s="1"/>
      <c r="AP438" s="1"/>
      <c r="AQ438" s="1"/>
    </row>
    <row r="439" spans="23:43" ht="15.75" customHeight="1">
      <c r="W439" s="1"/>
      <c r="X439" s="1"/>
      <c r="Y439" s="1"/>
      <c r="Z439" s="1"/>
      <c r="AA439" s="1"/>
      <c r="AB439" s="1"/>
      <c r="AC439" s="1"/>
      <c r="AD439" s="1"/>
      <c r="AE439" s="1"/>
      <c r="AF439" s="1"/>
      <c r="AG439" s="1"/>
      <c r="AH439" s="1"/>
      <c r="AI439" s="1"/>
      <c r="AJ439" s="1"/>
      <c r="AK439" s="1"/>
      <c r="AL439" s="1"/>
      <c r="AM439" s="1"/>
      <c r="AN439" s="1"/>
      <c r="AO439" s="1"/>
      <c r="AP439" s="1"/>
      <c r="AQ439" s="1"/>
    </row>
    <row r="440" spans="23:43" ht="15.75" customHeight="1">
      <c r="W440" s="1"/>
      <c r="X440" s="1"/>
      <c r="Y440" s="1"/>
      <c r="Z440" s="1"/>
      <c r="AA440" s="1"/>
      <c r="AB440" s="1"/>
      <c r="AC440" s="1"/>
      <c r="AD440" s="1"/>
      <c r="AE440" s="1"/>
      <c r="AF440" s="1"/>
      <c r="AG440" s="1"/>
      <c r="AH440" s="1"/>
      <c r="AI440" s="1"/>
      <c r="AJ440" s="1"/>
      <c r="AK440" s="1"/>
      <c r="AL440" s="1"/>
      <c r="AM440" s="1"/>
      <c r="AN440" s="1"/>
      <c r="AO440" s="1"/>
      <c r="AP440" s="1"/>
      <c r="AQ440" s="1"/>
    </row>
    <row r="441" spans="23:43" ht="15.75" customHeight="1">
      <c r="W441" s="1"/>
      <c r="X441" s="1"/>
      <c r="Y441" s="1"/>
      <c r="Z441" s="1"/>
      <c r="AA441" s="1"/>
      <c r="AB441" s="1"/>
      <c r="AC441" s="1"/>
      <c r="AD441" s="1"/>
      <c r="AE441" s="1"/>
      <c r="AF441" s="1"/>
      <c r="AG441" s="1"/>
      <c r="AH441" s="1"/>
      <c r="AI441" s="1"/>
      <c r="AJ441" s="1"/>
      <c r="AK441" s="1"/>
      <c r="AL441" s="1"/>
      <c r="AM441" s="1"/>
      <c r="AN441" s="1"/>
      <c r="AO441" s="1"/>
      <c r="AP441" s="1"/>
      <c r="AQ441" s="1"/>
    </row>
    <row r="442" spans="23:43" ht="15.75" customHeight="1">
      <c r="W442" s="1"/>
      <c r="X442" s="1"/>
      <c r="Y442" s="1"/>
      <c r="Z442" s="1"/>
      <c r="AA442" s="1"/>
      <c r="AB442" s="1"/>
      <c r="AC442" s="1"/>
      <c r="AD442" s="1"/>
      <c r="AE442" s="1"/>
      <c r="AF442" s="1"/>
      <c r="AG442" s="1"/>
      <c r="AH442" s="1"/>
      <c r="AI442" s="1"/>
      <c r="AJ442" s="1"/>
      <c r="AK442" s="1"/>
      <c r="AL442" s="1"/>
      <c r="AM442" s="1"/>
      <c r="AN442" s="1"/>
      <c r="AO442" s="1"/>
      <c r="AP442" s="1"/>
      <c r="AQ442" s="1"/>
    </row>
    <row r="443" spans="23:43" ht="15.75" customHeight="1">
      <c r="W443" s="1"/>
      <c r="X443" s="1"/>
      <c r="Y443" s="1"/>
      <c r="Z443" s="1"/>
      <c r="AA443" s="1"/>
      <c r="AB443" s="1"/>
      <c r="AC443" s="1"/>
      <c r="AD443" s="1"/>
      <c r="AE443" s="1"/>
      <c r="AF443" s="1"/>
      <c r="AG443" s="1"/>
      <c r="AH443" s="1"/>
      <c r="AI443" s="1"/>
      <c r="AJ443" s="1"/>
      <c r="AK443" s="1"/>
      <c r="AL443" s="1"/>
      <c r="AM443" s="1"/>
      <c r="AN443" s="1"/>
      <c r="AO443" s="1"/>
      <c r="AP443" s="1"/>
      <c r="AQ443" s="1"/>
    </row>
    <row r="444" spans="23:43" ht="15.75" customHeight="1">
      <c r="W444" s="1"/>
      <c r="X444" s="1"/>
      <c r="Y444" s="1"/>
      <c r="Z444" s="1"/>
      <c r="AA444" s="1"/>
      <c r="AB444" s="1"/>
      <c r="AC444" s="1"/>
      <c r="AD444" s="1"/>
      <c r="AE444" s="1"/>
      <c r="AF444" s="1"/>
      <c r="AG444" s="1"/>
      <c r="AH444" s="1"/>
      <c r="AI444" s="1"/>
      <c r="AJ444" s="1"/>
      <c r="AK444" s="1"/>
      <c r="AL444" s="1"/>
      <c r="AM444" s="1"/>
      <c r="AN444" s="1"/>
      <c r="AO444" s="1"/>
      <c r="AP444" s="1"/>
      <c r="AQ444" s="1"/>
    </row>
    <row r="445" spans="23:43" ht="15.75" customHeight="1">
      <c r="W445" s="1"/>
      <c r="X445" s="1"/>
      <c r="Y445" s="1"/>
      <c r="Z445" s="1"/>
      <c r="AA445" s="1"/>
      <c r="AB445" s="1"/>
      <c r="AC445" s="1"/>
      <c r="AD445" s="1"/>
      <c r="AE445" s="1"/>
      <c r="AF445" s="1"/>
      <c r="AG445" s="1"/>
      <c r="AH445" s="1"/>
      <c r="AI445" s="1"/>
      <c r="AJ445" s="1"/>
      <c r="AK445" s="1"/>
      <c r="AL445" s="1"/>
      <c r="AM445" s="1"/>
      <c r="AN445" s="1"/>
      <c r="AO445" s="1"/>
      <c r="AP445" s="1"/>
      <c r="AQ445" s="1"/>
    </row>
    <row r="446" spans="23:43" ht="15.75" customHeight="1">
      <c r="W446" s="1"/>
      <c r="X446" s="1"/>
      <c r="Y446" s="1"/>
      <c r="Z446" s="1"/>
      <c r="AA446" s="1"/>
      <c r="AB446" s="1"/>
      <c r="AC446" s="1"/>
      <c r="AD446" s="1"/>
      <c r="AE446" s="1"/>
      <c r="AF446" s="1"/>
      <c r="AG446" s="1"/>
      <c r="AH446" s="1"/>
      <c r="AI446" s="1"/>
      <c r="AJ446" s="1"/>
      <c r="AK446" s="1"/>
      <c r="AL446" s="1"/>
      <c r="AM446" s="1"/>
      <c r="AN446" s="1"/>
      <c r="AO446" s="1"/>
      <c r="AP446" s="1"/>
      <c r="AQ446" s="1"/>
    </row>
    <row r="447" spans="23:43" ht="15.75" customHeight="1">
      <c r="W447" s="1"/>
      <c r="X447" s="1"/>
      <c r="Y447" s="1"/>
      <c r="Z447" s="1"/>
      <c r="AA447" s="1"/>
      <c r="AB447" s="1"/>
      <c r="AC447" s="1"/>
      <c r="AD447" s="1"/>
      <c r="AE447" s="1"/>
      <c r="AF447" s="1"/>
      <c r="AG447" s="1"/>
      <c r="AH447" s="1"/>
      <c r="AI447" s="1"/>
      <c r="AJ447" s="1"/>
      <c r="AK447" s="1"/>
      <c r="AL447" s="1"/>
      <c r="AM447" s="1"/>
      <c r="AN447" s="1"/>
      <c r="AO447" s="1"/>
      <c r="AP447" s="1"/>
      <c r="AQ447" s="1"/>
    </row>
    <row r="448" spans="23:43" ht="15.75" customHeight="1">
      <c r="W448" s="1"/>
      <c r="X448" s="1"/>
      <c r="Y448" s="1"/>
      <c r="Z448" s="1"/>
      <c r="AA448" s="1"/>
      <c r="AB448" s="1"/>
      <c r="AC448" s="1"/>
      <c r="AD448" s="1"/>
      <c r="AE448" s="1"/>
      <c r="AF448" s="1"/>
      <c r="AG448" s="1"/>
      <c r="AH448" s="1"/>
      <c r="AI448" s="1"/>
      <c r="AJ448" s="1"/>
      <c r="AK448" s="1"/>
      <c r="AL448" s="1"/>
      <c r="AM448" s="1"/>
      <c r="AN448" s="1"/>
      <c r="AO448" s="1"/>
      <c r="AP448" s="1"/>
      <c r="AQ448" s="1"/>
    </row>
    <row r="449" spans="23:43" ht="15.75" customHeight="1">
      <c r="W449" s="1"/>
      <c r="X449" s="1"/>
      <c r="Y449" s="1"/>
      <c r="Z449" s="1"/>
      <c r="AA449" s="1"/>
      <c r="AB449" s="1"/>
      <c r="AC449" s="1"/>
      <c r="AD449" s="1"/>
      <c r="AE449" s="1"/>
      <c r="AF449" s="1"/>
      <c r="AG449" s="1"/>
      <c r="AH449" s="1"/>
      <c r="AI449" s="1"/>
      <c r="AJ449" s="1"/>
      <c r="AK449" s="1"/>
      <c r="AL449" s="1"/>
      <c r="AM449" s="1"/>
      <c r="AN449" s="1"/>
      <c r="AO449" s="1"/>
      <c r="AP449" s="1"/>
      <c r="AQ449" s="1"/>
    </row>
    <row r="450" spans="23:43" ht="15.75" customHeight="1">
      <c r="W450" s="1"/>
      <c r="X450" s="1"/>
      <c r="Y450" s="1"/>
      <c r="Z450" s="1"/>
      <c r="AA450" s="1"/>
      <c r="AB450" s="1"/>
      <c r="AC450" s="1"/>
      <c r="AD450" s="1"/>
      <c r="AE450" s="1"/>
      <c r="AF450" s="1"/>
      <c r="AG450" s="1"/>
      <c r="AH450" s="1"/>
      <c r="AI450" s="1"/>
      <c r="AJ450" s="1"/>
      <c r="AK450" s="1"/>
      <c r="AL450" s="1"/>
      <c r="AM450" s="1"/>
      <c r="AN450" s="1"/>
      <c r="AO450" s="1"/>
      <c r="AP450" s="1"/>
      <c r="AQ450" s="1"/>
    </row>
    <row r="451" spans="23:43" ht="15.75" customHeight="1">
      <c r="W451" s="1"/>
      <c r="X451" s="1"/>
      <c r="Y451" s="1"/>
      <c r="Z451" s="1"/>
      <c r="AA451" s="1"/>
      <c r="AB451" s="1"/>
      <c r="AC451" s="1"/>
      <c r="AD451" s="1"/>
      <c r="AE451" s="1"/>
      <c r="AF451" s="1"/>
      <c r="AG451" s="1"/>
      <c r="AH451" s="1"/>
      <c r="AI451" s="1"/>
      <c r="AJ451" s="1"/>
      <c r="AK451" s="1"/>
      <c r="AL451" s="1"/>
      <c r="AM451" s="1"/>
      <c r="AN451" s="1"/>
      <c r="AO451" s="1"/>
      <c r="AP451" s="1"/>
      <c r="AQ451" s="1"/>
    </row>
    <row r="452" spans="23:43" ht="15.75" customHeight="1">
      <c r="W452" s="1"/>
      <c r="X452" s="1"/>
      <c r="Y452" s="1"/>
      <c r="Z452" s="1"/>
      <c r="AA452" s="1"/>
      <c r="AB452" s="1"/>
      <c r="AC452" s="1"/>
      <c r="AD452" s="1"/>
      <c r="AE452" s="1"/>
      <c r="AF452" s="1"/>
      <c r="AG452" s="1"/>
      <c r="AH452" s="1"/>
      <c r="AI452" s="1"/>
      <c r="AJ452" s="1"/>
      <c r="AK452" s="1"/>
      <c r="AL452" s="1"/>
      <c r="AM452" s="1"/>
      <c r="AN452" s="1"/>
      <c r="AO452" s="1"/>
      <c r="AP452" s="1"/>
      <c r="AQ452" s="1"/>
    </row>
    <row r="453" spans="23:43" ht="15.75" customHeight="1">
      <c r="W453" s="1"/>
      <c r="X453" s="1"/>
      <c r="Y453" s="1"/>
      <c r="Z453" s="1"/>
      <c r="AA453" s="1"/>
      <c r="AB453" s="1"/>
      <c r="AC453" s="1"/>
      <c r="AD453" s="1"/>
      <c r="AE453" s="1"/>
      <c r="AF453" s="1"/>
      <c r="AG453" s="1"/>
      <c r="AH453" s="1"/>
      <c r="AI453" s="1"/>
      <c r="AJ453" s="1"/>
      <c r="AK453" s="1"/>
      <c r="AL453" s="1"/>
      <c r="AM453" s="1"/>
      <c r="AN453" s="1"/>
      <c r="AO453" s="1"/>
      <c r="AP453" s="1"/>
      <c r="AQ453" s="1"/>
    </row>
    <row r="454" spans="23:43" ht="15.75" customHeight="1">
      <c r="W454" s="1"/>
      <c r="X454" s="1"/>
      <c r="Y454" s="1"/>
      <c r="Z454" s="1"/>
      <c r="AA454" s="1"/>
      <c r="AB454" s="1"/>
      <c r="AC454" s="1"/>
      <c r="AD454" s="1"/>
      <c r="AE454" s="1"/>
      <c r="AF454" s="1"/>
      <c r="AG454" s="1"/>
      <c r="AH454" s="1"/>
      <c r="AI454" s="1"/>
      <c r="AJ454" s="1"/>
      <c r="AK454" s="1"/>
      <c r="AL454" s="1"/>
      <c r="AM454" s="1"/>
      <c r="AN454" s="1"/>
      <c r="AO454" s="1"/>
      <c r="AP454" s="1"/>
      <c r="AQ454" s="1"/>
    </row>
    <row r="455" spans="23:43" ht="15.75" customHeight="1">
      <c r="W455" s="1"/>
      <c r="X455" s="1"/>
      <c r="Y455" s="1"/>
      <c r="Z455" s="1"/>
      <c r="AA455" s="1"/>
      <c r="AB455" s="1"/>
      <c r="AC455" s="1"/>
      <c r="AD455" s="1"/>
      <c r="AE455" s="1"/>
      <c r="AF455" s="1"/>
      <c r="AG455" s="1"/>
      <c r="AH455" s="1"/>
      <c r="AI455" s="1"/>
      <c r="AJ455" s="1"/>
      <c r="AK455" s="1"/>
      <c r="AL455" s="1"/>
      <c r="AM455" s="1"/>
      <c r="AN455" s="1"/>
      <c r="AO455" s="1"/>
      <c r="AP455" s="1"/>
      <c r="AQ455" s="1"/>
    </row>
    <row r="456" spans="23:43" ht="15.75" customHeight="1">
      <c r="W456" s="1"/>
      <c r="X456" s="1"/>
      <c r="Y456" s="1"/>
      <c r="Z456" s="1"/>
      <c r="AA456" s="1"/>
      <c r="AB456" s="1"/>
      <c r="AC456" s="1"/>
      <c r="AD456" s="1"/>
      <c r="AE456" s="1"/>
      <c r="AF456" s="1"/>
      <c r="AG456" s="1"/>
      <c r="AH456" s="1"/>
      <c r="AI456" s="1"/>
      <c r="AJ456" s="1"/>
      <c r="AK456" s="1"/>
      <c r="AL456" s="1"/>
      <c r="AM456" s="1"/>
      <c r="AN456" s="1"/>
      <c r="AO456" s="1"/>
      <c r="AP456" s="1"/>
      <c r="AQ456" s="1"/>
    </row>
    <row r="457" spans="23:43" ht="15.75" customHeight="1">
      <c r="W457" s="1"/>
      <c r="X457" s="1"/>
      <c r="Y457" s="1"/>
      <c r="Z457" s="1"/>
      <c r="AA457" s="1"/>
      <c r="AB457" s="1"/>
      <c r="AC457" s="1"/>
      <c r="AD457" s="1"/>
      <c r="AE457" s="1"/>
      <c r="AF457" s="1"/>
      <c r="AG457" s="1"/>
      <c r="AH457" s="1"/>
      <c r="AI457" s="1"/>
      <c r="AJ457" s="1"/>
      <c r="AK457" s="1"/>
      <c r="AL457" s="1"/>
      <c r="AM457" s="1"/>
      <c r="AN457" s="1"/>
      <c r="AO457" s="1"/>
      <c r="AP457" s="1"/>
      <c r="AQ457" s="1"/>
    </row>
    <row r="458" spans="23:43" ht="15.75" customHeight="1">
      <c r="W458" s="1"/>
      <c r="X458" s="1"/>
      <c r="Y458" s="1"/>
      <c r="Z458" s="1"/>
      <c r="AA458" s="1"/>
      <c r="AB458" s="1"/>
      <c r="AC458" s="1"/>
      <c r="AD458" s="1"/>
      <c r="AE458" s="1"/>
      <c r="AF458" s="1"/>
      <c r="AG458" s="1"/>
      <c r="AH458" s="1"/>
      <c r="AI458" s="1"/>
      <c r="AJ458" s="1"/>
      <c r="AK458" s="1"/>
      <c r="AL458" s="1"/>
      <c r="AM458" s="1"/>
      <c r="AN458" s="1"/>
      <c r="AO458" s="1"/>
      <c r="AP458" s="1"/>
      <c r="AQ458" s="1"/>
    </row>
    <row r="459" spans="23:43" ht="15.75" customHeight="1">
      <c r="W459" s="1"/>
      <c r="X459" s="1"/>
      <c r="Y459" s="1"/>
      <c r="Z459" s="1"/>
      <c r="AA459" s="1"/>
      <c r="AB459" s="1"/>
      <c r="AC459" s="1"/>
      <c r="AD459" s="1"/>
      <c r="AE459" s="1"/>
      <c r="AF459" s="1"/>
      <c r="AG459" s="1"/>
      <c r="AH459" s="1"/>
      <c r="AI459" s="1"/>
      <c r="AJ459" s="1"/>
      <c r="AK459" s="1"/>
      <c r="AL459" s="1"/>
      <c r="AM459" s="1"/>
      <c r="AN459" s="1"/>
      <c r="AO459" s="1"/>
      <c r="AP459" s="1"/>
      <c r="AQ459" s="1"/>
    </row>
    <row r="460" spans="23:43" ht="15.75" customHeight="1">
      <c r="W460" s="1"/>
      <c r="X460" s="1"/>
      <c r="Y460" s="1"/>
      <c r="Z460" s="1"/>
      <c r="AA460" s="1"/>
      <c r="AB460" s="1"/>
      <c r="AC460" s="1"/>
      <c r="AD460" s="1"/>
      <c r="AE460" s="1"/>
      <c r="AF460" s="1"/>
      <c r="AG460" s="1"/>
      <c r="AH460" s="1"/>
      <c r="AI460" s="1"/>
      <c r="AJ460" s="1"/>
      <c r="AK460" s="1"/>
      <c r="AL460" s="1"/>
      <c r="AM460" s="1"/>
      <c r="AN460" s="1"/>
      <c r="AO460" s="1"/>
      <c r="AP460" s="1"/>
      <c r="AQ460" s="1"/>
    </row>
    <row r="461" spans="23:43" ht="15.75" customHeight="1">
      <c r="W461" s="1"/>
      <c r="X461" s="1"/>
      <c r="Y461" s="1"/>
      <c r="Z461" s="1"/>
      <c r="AA461" s="1"/>
      <c r="AB461" s="1"/>
      <c r="AC461" s="1"/>
      <c r="AD461" s="1"/>
      <c r="AE461" s="1"/>
      <c r="AF461" s="1"/>
      <c r="AG461" s="1"/>
      <c r="AH461" s="1"/>
      <c r="AI461" s="1"/>
      <c r="AJ461" s="1"/>
      <c r="AK461" s="1"/>
      <c r="AL461" s="1"/>
      <c r="AM461" s="1"/>
      <c r="AN461" s="1"/>
      <c r="AO461" s="1"/>
      <c r="AP461" s="1"/>
      <c r="AQ461" s="1"/>
    </row>
    <row r="462" spans="23:43" ht="15.75" customHeight="1">
      <c r="W462" s="1"/>
      <c r="X462" s="1"/>
      <c r="Y462" s="1"/>
      <c r="Z462" s="1"/>
      <c r="AA462" s="1"/>
      <c r="AB462" s="1"/>
      <c r="AC462" s="1"/>
      <c r="AD462" s="1"/>
      <c r="AE462" s="1"/>
      <c r="AF462" s="1"/>
      <c r="AG462" s="1"/>
      <c r="AH462" s="1"/>
      <c r="AI462" s="1"/>
      <c r="AJ462" s="1"/>
      <c r="AK462" s="1"/>
      <c r="AL462" s="1"/>
      <c r="AM462" s="1"/>
      <c r="AN462" s="1"/>
      <c r="AO462" s="1"/>
      <c r="AP462" s="1"/>
      <c r="AQ462" s="1"/>
    </row>
    <row r="463" spans="23:43" ht="15.75" customHeight="1">
      <c r="W463" s="1"/>
      <c r="X463" s="1"/>
      <c r="Y463" s="1"/>
      <c r="Z463" s="1"/>
      <c r="AA463" s="1"/>
      <c r="AB463" s="1"/>
      <c r="AC463" s="1"/>
      <c r="AD463" s="1"/>
      <c r="AE463" s="1"/>
      <c r="AF463" s="1"/>
      <c r="AG463" s="1"/>
      <c r="AH463" s="1"/>
      <c r="AI463" s="1"/>
      <c r="AJ463" s="1"/>
      <c r="AK463" s="1"/>
      <c r="AL463" s="1"/>
      <c r="AM463" s="1"/>
      <c r="AN463" s="1"/>
      <c r="AO463" s="1"/>
      <c r="AP463" s="1"/>
      <c r="AQ463" s="1"/>
    </row>
    <row r="464" spans="23:43" ht="15.75" customHeight="1">
      <c r="W464" s="1"/>
      <c r="X464" s="1"/>
      <c r="Y464" s="1"/>
      <c r="Z464" s="1"/>
      <c r="AA464" s="1"/>
      <c r="AB464" s="1"/>
      <c r="AC464" s="1"/>
      <c r="AD464" s="1"/>
      <c r="AE464" s="1"/>
      <c r="AF464" s="1"/>
      <c r="AG464" s="1"/>
      <c r="AH464" s="1"/>
      <c r="AI464" s="1"/>
      <c r="AJ464" s="1"/>
      <c r="AK464" s="1"/>
      <c r="AL464" s="1"/>
      <c r="AM464" s="1"/>
      <c r="AN464" s="1"/>
      <c r="AO464" s="1"/>
      <c r="AP464" s="1"/>
      <c r="AQ464" s="1"/>
    </row>
    <row r="465" spans="23:43" ht="15.75" customHeight="1">
      <c r="W465" s="1"/>
      <c r="X465" s="1"/>
      <c r="Y465" s="1"/>
      <c r="Z465" s="1"/>
      <c r="AA465" s="1"/>
      <c r="AB465" s="1"/>
      <c r="AC465" s="1"/>
      <c r="AD465" s="1"/>
      <c r="AE465" s="1"/>
      <c r="AF465" s="1"/>
      <c r="AG465" s="1"/>
      <c r="AH465" s="1"/>
      <c r="AI465" s="1"/>
      <c r="AJ465" s="1"/>
      <c r="AK465" s="1"/>
      <c r="AL465" s="1"/>
      <c r="AM465" s="1"/>
      <c r="AN465" s="1"/>
      <c r="AO465" s="1"/>
      <c r="AP465" s="1"/>
      <c r="AQ465" s="1"/>
    </row>
    <row r="466" spans="23:43" ht="15.75" customHeight="1">
      <c r="W466" s="1"/>
      <c r="X466" s="1"/>
      <c r="Y466" s="1"/>
      <c r="Z466" s="1"/>
      <c r="AA466" s="1"/>
      <c r="AB466" s="1"/>
      <c r="AC466" s="1"/>
      <c r="AD466" s="1"/>
      <c r="AE466" s="1"/>
      <c r="AF466" s="1"/>
      <c r="AG466" s="1"/>
      <c r="AH466" s="1"/>
      <c r="AI466" s="1"/>
      <c r="AJ466" s="1"/>
      <c r="AK466" s="1"/>
      <c r="AL466" s="1"/>
      <c r="AM466" s="1"/>
      <c r="AN466" s="1"/>
      <c r="AO466" s="1"/>
      <c r="AP466" s="1"/>
      <c r="AQ466" s="1"/>
    </row>
    <row r="467" spans="23:43" ht="15.75" customHeight="1">
      <c r="W467" s="1"/>
      <c r="X467" s="1"/>
      <c r="Y467" s="1"/>
      <c r="Z467" s="1"/>
      <c r="AA467" s="1"/>
      <c r="AB467" s="1"/>
      <c r="AC467" s="1"/>
      <c r="AD467" s="1"/>
      <c r="AE467" s="1"/>
      <c r="AF467" s="1"/>
      <c r="AG467" s="1"/>
      <c r="AH467" s="1"/>
      <c r="AI467" s="1"/>
      <c r="AJ467" s="1"/>
      <c r="AK467" s="1"/>
      <c r="AL467" s="1"/>
      <c r="AM467" s="1"/>
      <c r="AN467" s="1"/>
      <c r="AO467" s="1"/>
      <c r="AP467" s="1"/>
      <c r="AQ467" s="1"/>
    </row>
    <row r="468" spans="23:43" ht="15.75" customHeight="1">
      <c r="W468" s="1"/>
      <c r="X468" s="1"/>
      <c r="Y468" s="1"/>
      <c r="Z468" s="1"/>
      <c r="AA468" s="1"/>
      <c r="AB468" s="1"/>
      <c r="AC468" s="1"/>
      <c r="AD468" s="1"/>
      <c r="AE468" s="1"/>
      <c r="AF468" s="1"/>
      <c r="AG468" s="1"/>
      <c r="AH468" s="1"/>
      <c r="AI468" s="1"/>
      <c r="AJ468" s="1"/>
      <c r="AK468" s="1"/>
      <c r="AL468" s="1"/>
      <c r="AM468" s="1"/>
      <c r="AN468" s="1"/>
      <c r="AO468" s="1"/>
      <c r="AP468" s="1"/>
      <c r="AQ468" s="1"/>
    </row>
    <row r="469" spans="23:43" ht="15.75" customHeight="1">
      <c r="W469" s="1"/>
      <c r="X469" s="1"/>
      <c r="Y469" s="1"/>
      <c r="Z469" s="1"/>
      <c r="AA469" s="1"/>
      <c r="AB469" s="1"/>
      <c r="AC469" s="1"/>
      <c r="AD469" s="1"/>
      <c r="AE469" s="1"/>
      <c r="AF469" s="1"/>
      <c r="AG469" s="1"/>
      <c r="AH469" s="1"/>
      <c r="AI469" s="1"/>
      <c r="AJ469" s="1"/>
      <c r="AK469" s="1"/>
      <c r="AL469" s="1"/>
      <c r="AM469" s="1"/>
      <c r="AN469" s="1"/>
      <c r="AO469" s="1"/>
      <c r="AP469" s="1"/>
      <c r="AQ469" s="1"/>
    </row>
    <row r="470" spans="23:43" ht="15.75" customHeight="1">
      <c r="W470" s="1"/>
      <c r="X470" s="1"/>
      <c r="Y470" s="1"/>
      <c r="Z470" s="1"/>
      <c r="AA470" s="1"/>
      <c r="AB470" s="1"/>
      <c r="AC470" s="1"/>
      <c r="AD470" s="1"/>
      <c r="AE470" s="1"/>
      <c r="AF470" s="1"/>
      <c r="AG470" s="1"/>
      <c r="AH470" s="1"/>
      <c r="AI470" s="1"/>
      <c r="AJ470" s="1"/>
      <c r="AK470" s="1"/>
      <c r="AL470" s="1"/>
      <c r="AM470" s="1"/>
      <c r="AN470" s="1"/>
      <c r="AO470" s="1"/>
      <c r="AP470" s="1"/>
      <c r="AQ470" s="1"/>
    </row>
    <row r="471" spans="23:43" ht="15.75" customHeight="1">
      <c r="W471" s="1"/>
      <c r="X471" s="1"/>
      <c r="Y471" s="1"/>
      <c r="Z471" s="1"/>
      <c r="AA471" s="1"/>
      <c r="AB471" s="1"/>
      <c r="AC471" s="1"/>
      <c r="AD471" s="1"/>
      <c r="AE471" s="1"/>
      <c r="AF471" s="1"/>
      <c r="AG471" s="1"/>
      <c r="AH471" s="1"/>
      <c r="AI471" s="1"/>
      <c r="AJ471" s="1"/>
      <c r="AK471" s="1"/>
      <c r="AL471" s="1"/>
      <c r="AM471" s="1"/>
      <c r="AN471" s="1"/>
      <c r="AO471" s="1"/>
      <c r="AP471" s="1"/>
      <c r="AQ471" s="1"/>
    </row>
    <row r="472" spans="23:43" ht="15.75" customHeight="1">
      <c r="W472" s="1"/>
      <c r="X472" s="1"/>
      <c r="Y472" s="1"/>
      <c r="Z472" s="1"/>
      <c r="AA472" s="1"/>
      <c r="AB472" s="1"/>
      <c r="AC472" s="1"/>
      <c r="AD472" s="1"/>
      <c r="AE472" s="1"/>
      <c r="AF472" s="1"/>
      <c r="AG472" s="1"/>
      <c r="AH472" s="1"/>
      <c r="AI472" s="1"/>
      <c r="AJ472" s="1"/>
      <c r="AK472" s="1"/>
      <c r="AL472" s="1"/>
      <c r="AM472" s="1"/>
      <c r="AN472" s="1"/>
      <c r="AO472" s="1"/>
      <c r="AP472" s="1"/>
      <c r="AQ472" s="1"/>
    </row>
    <row r="473" spans="23:43" ht="15.75" customHeight="1">
      <c r="W473" s="1"/>
      <c r="X473" s="1"/>
      <c r="Y473" s="1"/>
      <c r="Z473" s="1"/>
      <c r="AA473" s="1"/>
      <c r="AB473" s="1"/>
      <c r="AC473" s="1"/>
      <c r="AD473" s="1"/>
      <c r="AE473" s="1"/>
      <c r="AF473" s="1"/>
      <c r="AG473" s="1"/>
      <c r="AH473" s="1"/>
      <c r="AI473" s="1"/>
      <c r="AJ473" s="1"/>
      <c r="AK473" s="1"/>
      <c r="AL473" s="1"/>
      <c r="AM473" s="1"/>
      <c r="AN473" s="1"/>
      <c r="AO473" s="1"/>
      <c r="AP473" s="1"/>
      <c r="AQ473" s="1"/>
    </row>
    <row r="474" spans="23:43" ht="15.75" customHeight="1">
      <c r="W474" s="1"/>
      <c r="X474" s="1"/>
      <c r="Y474" s="1"/>
      <c r="Z474" s="1"/>
      <c r="AA474" s="1"/>
      <c r="AB474" s="1"/>
      <c r="AC474" s="1"/>
      <c r="AD474" s="1"/>
      <c r="AE474" s="1"/>
      <c r="AF474" s="1"/>
      <c r="AG474" s="1"/>
      <c r="AH474" s="1"/>
      <c r="AI474" s="1"/>
      <c r="AJ474" s="1"/>
      <c r="AK474" s="1"/>
      <c r="AL474" s="1"/>
      <c r="AM474" s="1"/>
      <c r="AN474" s="1"/>
      <c r="AO474" s="1"/>
      <c r="AP474" s="1"/>
      <c r="AQ474" s="1"/>
    </row>
    <row r="475" spans="23:43" ht="15.75" customHeight="1">
      <c r="W475" s="1"/>
      <c r="X475" s="1"/>
      <c r="Y475" s="1"/>
      <c r="Z475" s="1"/>
      <c r="AA475" s="1"/>
      <c r="AB475" s="1"/>
      <c r="AC475" s="1"/>
      <c r="AD475" s="1"/>
      <c r="AE475" s="1"/>
      <c r="AF475" s="1"/>
      <c r="AG475" s="1"/>
      <c r="AH475" s="1"/>
      <c r="AI475" s="1"/>
      <c r="AJ475" s="1"/>
      <c r="AK475" s="1"/>
      <c r="AL475" s="1"/>
      <c r="AM475" s="1"/>
      <c r="AN475" s="1"/>
      <c r="AO475" s="1"/>
      <c r="AP475" s="1"/>
      <c r="AQ475" s="1"/>
    </row>
    <row r="476" spans="23:43" ht="15.75" customHeight="1">
      <c r="W476" s="1"/>
      <c r="X476" s="1"/>
      <c r="Y476" s="1"/>
      <c r="Z476" s="1"/>
      <c r="AA476" s="1"/>
      <c r="AB476" s="1"/>
      <c r="AC476" s="1"/>
      <c r="AD476" s="1"/>
      <c r="AE476" s="1"/>
      <c r="AF476" s="1"/>
      <c r="AG476" s="1"/>
      <c r="AH476" s="1"/>
      <c r="AI476" s="1"/>
      <c r="AJ476" s="1"/>
      <c r="AK476" s="1"/>
      <c r="AL476" s="1"/>
      <c r="AM476" s="1"/>
      <c r="AN476" s="1"/>
      <c r="AO476" s="1"/>
      <c r="AP476" s="1"/>
      <c r="AQ476" s="1"/>
    </row>
    <row r="477" spans="23:43" ht="15.75" customHeight="1">
      <c r="W477" s="1"/>
      <c r="X477" s="1"/>
      <c r="Y477" s="1"/>
      <c r="Z477" s="1"/>
      <c r="AA477" s="1"/>
      <c r="AB477" s="1"/>
      <c r="AC477" s="1"/>
      <c r="AD477" s="1"/>
      <c r="AE477" s="1"/>
      <c r="AF477" s="1"/>
      <c r="AG477" s="1"/>
      <c r="AH477" s="1"/>
      <c r="AI477" s="1"/>
      <c r="AJ477" s="1"/>
      <c r="AK477" s="1"/>
      <c r="AL477" s="1"/>
      <c r="AM477" s="1"/>
      <c r="AN477" s="1"/>
      <c r="AO477" s="1"/>
      <c r="AP477" s="1"/>
      <c r="AQ477" s="1"/>
    </row>
    <row r="478" spans="23:43" ht="15.75" customHeight="1">
      <c r="W478" s="1"/>
      <c r="X478" s="1"/>
      <c r="Y478" s="1"/>
      <c r="Z478" s="1"/>
      <c r="AA478" s="1"/>
      <c r="AB478" s="1"/>
      <c r="AC478" s="1"/>
      <c r="AD478" s="1"/>
      <c r="AE478" s="1"/>
      <c r="AF478" s="1"/>
      <c r="AG478" s="1"/>
      <c r="AH478" s="1"/>
      <c r="AI478" s="1"/>
      <c r="AJ478" s="1"/>
      <c r="AK478" s="1"/>
      <c r="AL478" s="1"/>
      <c r="AM478" s="1"/>
      <c r="AN478" s="1"/>
      <c r="AO478" s="1"/>
      <c r="AP478" s="1"/>
      <c r="AQ478" s="1"/>
    </row>
    <row r="479" spans="23:43" ht="15.75" customHeight="1">
      <c r="W479" s="1"/>
      <c r="X479" s="1"/>
      <c r="Y479" s="1"/>
      <c r="Z479" s="1"/>
      <c r="AA479" s="1"/>
      <c r="AB479" s="1"/>
      <c r="AC479" s="1"/>
      <c r="AD479" s="1"/>
      <c r="AE479" s="1"/>
      <c r="AF479" s="1"/>
      <c r="AG479" s="1"/>
      <c r="AH479" s="1"/>
      <c r="AI479" s="1"/>
      <c r="AJ479" s="1"/>
      <c r="AK479" s="1"/>
      <c r="AL479" s="1"/>
      <c r="AM479" s="1"/>
      <c r="AN479" s="1"/>
      <c r="AO479" s="1"/>
      <c r="AP479" s="1"/>
      <c r="AQ479" s="1"/>
    </row>
    <row r="480" spans="23:43" ht="15.75" customHeight="1">
      <c r="W480" s="1"/>
      <c r="X480" s="1"/>
      <c r="Y480" s="1"/>
      <c r="Z480" s="1"/>
      <c r="AA480" s="1"/>
      <c r="AB480" s="1"/>
      <c r="AC480" s="1"/>
      <c r="AD480" s="1"/>
      <c r="AE480" s="1"/>
      <c r="AF480" s="1"/>
      <c r="AG480" s="1"/>
      <c r="AH480" s="1"/>
      <c r="AI480" s="1"/>
      <c r="AJ480" s="1"/>
      <c r="AK480" s="1"/>
      <c r="AL480" s="1"/>
      <c r="AM480" s="1"/>
      <c r="AN480" s="1"/>
      <c r="AO480" s="1"/>
      <c r="AP480" s="1"/>
      <c r="AQ480" s="1"/>
    </row>
    <row r="481" spans="23:43" ht="15.75" customHeight="1">
      <c r="W481" s="1"/>
      <c r="X481" s="1"/>
      <c r="Y481" s="1"/>
      <c r="Z481" s="1"/>
      <c r="AA481" s="1"/>
      <c r="AB481" s="1"/>
      <c r="AC481" s="1"/>
      <c r="AD481" s="1"/>
      <c r="AE481" s="1"/>
      <c r="AF481" s="1"/>
      <c r="AG481" s="1"/>
      <c r="AH481" s="1"/>
      <c r="AI481" s="1"/>
      <c r="AJ481" s="1"/>
      <c r="AK481" s="1"/>
      <c r="AL481" s="1"/>
      <c r="AM481" s="1"/>
      <c r="AN481" s="1"/>
      <c r="AO481" s="1"/>
      <c r="AP481" s="1"/>
      <c r="AQ481" s="1"/>
    </row>
    <row r="482" spans="23:43" ht="15.75" customHeight="1">
      <c r="W482" s="1"/>
      <c r="X482" s="1"/>
      <c r="Y482" s="1"/>
      <c r="Z482" s="1"/>
      <c r="AA482" s="1"/>
      <c r="AB482" s="1"/>
      <c r="AC482" s="1"/>
      <c r="AD482" s="1"/>
      <c r="AE482" s="1"/>
      <c r="AF482" s="1"/>
      <c r="AG482" s="1"/>
      <c r="AH482" s="1"/>
      <c r="AI482" s="1"/>
      <c r="AJ482" s="1"/>
      <c r="AK482" s="1"/>
      <c r="AL482" s="1"/>
      <c r="AM482" s="1"/>
      <c r="AN482" s="1"/>
      <c r="AO482" s="1"/>
      <c r="AP482" s="1"/>
      <c r="AQ482" s="1"/>
    </row>
    <row r="483" spans="23:43" ht="15.75" customHeight="1">
      <c r="W483" s="1"/>
      <c r="X483" s="1"/>
      <c r="Y483" s="1"/>
      <c r="Z483" s="1"/>
      <c r="AA483" s="1"/>
      <c r="AB483" s="1"/>
      <c r="AC483" s="1"/>
      <c r="AD483" s="1"/>
      <c r="AE483" s="1"/>
      <c r="AF483" s="1"/>
      <c r="AG483" s="1"/>
      <c r="AH483" s="1"/>
      <c r="AI483" s="1"/>
      <c r="AJ483" s="1"/>
      <c r="AK483" s="1"/>
      <c r="AL483" s="1"/>
      <c r="AM483" s="1"/>
      <c r="AN483" s="1"/>
      <c r="AO483" s="1"/>
      <c r="AP483" s="1"/>
      <c r="AQ483" s="1"/>
    </row>
    <row r="484" spans="23:43" ht="15.75" customHeight="1">
      <c r="W484" s="1"/>
      <c r="X484" s="1"/>
      <c r="Y484" s="1"/>
      <c r="Z484" s="1"/>
      <c r="AA484" s="1"/>
      <c r="AB484" s="1"/>
      <c r="AC484" s="1"/>
      <c r="AD484" s="1"/>
      <c r="AE484" s="1"/>
      <c r="AF484" s="1"/>
      <c r="AG484" s="1"/>
      <c r="AH484" s="1"/>
      <c r="AI484" s="1"/>
      <c r="AJ484" s="1"/>
      <c r="AK484" s="1"/>
      <c r="AL484" s="1"/>
      <c r="AM484" s="1"/>
      <c r="AN484" s="1"/>
      <c r="AO484" s="1"/>
      <c r="AP484" s="1"/>
      <c r="AQ484" s="1"/>
    </row>
    <row r="485" spans="23:43" ht="15.75" customHeight="1">
      <c r="W485" s="1"/>
      <c r="X485" s="1"/>
      <c r="Y485" s="1"/>
      <c r="Z485" s="1"/>
      <c r="AA485" s="1"/>
      <c r="AB485" s="1"/>
      <c r="AC485" s="1"/>
      <c r="AD485" s="1"/>
      <c r="AE485" s="1"/>
      <c r="AF485" s="1"/>
      <c r="AG485" s="1"/>
      <c r="AH485" s="1"/>
      <c r="AI485" s="1"/>
      <c r="AJ485" s="1"/>
      <c r="AK485" s="1"/>
      <c r="AL485" s="1"/>
      <c r="AM485" s="1"/>
      <c r="AN485" s="1"/>
      <c r="AO485" s="1"/>
      <c r="AP485" s="1"/>
      <c r="AQ485" s="1"/>
    </row>
    <row r="486" spans="23:43" ht="15.75" customHeight="1">
      <c r="W486" s="1"/>
      <c r="X486" s="1"/>
      <c r="Y486" s="1"/>
      <c r="Z486" s="1"/>
      <c r="AA486" s="1"/>
      <c r="AB486" s="1"/>
      <c r="AC486" s="1"/>
      <c r="AD486" s="1"/>
      <c r="AE486" s="1"/>
      <c r="AF486" s="1"/>
      <c r="AG486" s="1"/>
      <c r="AH486" s="1"/>
      <c r="AI486" s="1"/>
      <c r="AJ486" s="1"/>
      <c r="AK486" s="1"/>
      <c r="AL486" s="1"/>
      <c r="AM486" s="1"/>
      <c r="AN486" s="1"/>
      <c r="AO486" s="1"/>
      <c r="AP486" s="1"/>
      <c r="AQ486" s="1"/>
    </row>
    <row r="487" spans="23:43" ht="15.75" customHeight="1">
      <c r="W487" s="1"/>
      <c r="X487" s="1"/>
      <c r="Y487" s="1"/>
      <c r="Z487" s="1"/>
      <c r="AA487" s="1"/>
      <c r="AB487" s="1"/>
      <c r="AC487" s="1"/>
      <c r="AD487" s="1"/>
      <c r="AE487" s="1"/>
      <c r="AF487" s="1"/>
      <c r="AG487" s="1"/>
      <c r="AH487" s="1"/>
      <c r="AI487" s="1"/>
      <c r="AJ487" s="1"/>
      <c r="AK487" s="1"/>
      <c r="AL487" s="1"/>
      <c r="AM487" s="1"/>
      <c r="AN487" s="1"/>
      <c r="AO487" s="1"/>
      <c r="AP487" s="1"/>
      <c r="AQ487" s="1"/>
    </row>
    <row r="488" spans="23:43" ht="15.75" customHeight="1">
      <c r="W488" s="1"/>
      <c r="X488" s="1"/>
      <c r="Y488" s="1"/>
      <c r="Z488" s="1"/>
      <c r="AA488" s="1"/>
      <c r="AB488" s="1"/>
      <c r="AC488" s="1"/>
      <c r="AD488" s="1"/>
      <c r="AE488" s="1"/>
      <c r="AF488" s="1"/>
      <c r="AG488" s="1"/>
      <c r="AH488" s="1"/>
      <c r="AI488" s="1"/>
      <c r="AJ488" s="1"/>
      <c r="AK488" s="1"/>
      <c r="AL488" s="1"/>
      <c r="AM488" s="1"/>
      <c r="AN488" s="1"/>
      <c r="AO488" s="1"/>
      <c r="AP488" s="1"/>
      <c r="AQ488" s="1"/>
    </row>
    <row r="489" spans="23:43" ht="15.75" customHeight="1">
      <c r="W489" s="1"/>
      <c r="X489" s="1"/>
      <c r="Y489" s="1"/>
      <c r="Z489" s="1"/>
      <c r="AA489" s="1"/>
      <c r="AB489" s="1"/>
      <c r="AC489" s="1"/>
      <c r="AD489" s="1"/>
      <c r="AE489" s="1"/>
      <c r="AF489" s="1"/>
      <c r="AG489" s="1"/>
      <c r="AH489" s="1"/>
      <c r="AI489" s="1"/>
      <c r="AJ489" s="1"/>
      <c r="AK489" s="1"/>
      <c r="AL489" s="1"/>
      <c r="AM489" s="1"/>
      <c r="AN489" s="1"/>
      <c r="AO489" s="1"/>
      <c r="AP489" s="1"/>
      <c r="AQ489" s="1"/>
    </row>
    <row r="490" spans="23:43" ht="15.75" customHeight="1">
      <c r="W490" s="1"/>
      <c r="X490" s="1"/>
      <c r="Y490" s="1"/>
      <c r="Z490" s="1"/>
      <c r="AA490" s="1"/>
      <c r="AB490" s="1"/>
      <c r="AC490" s="1"/>
      <c r="AD490" s="1"/>
      <c r="AE490" s="1"/>
      <c r="AF490" s="1"/>
      <c r="AG490" s="1"/>
      <c r="AH490" s="1"/>
      <c r="AI490" s="1"/>
      <c r="AJ490" s="1"/>
      <c r="AK490" s="1"/>
      <c r="AL490" s="1"/>
      <c r="AM490" s="1"/>
      <c r="AN490" s="1"/>
      <c r="AO490" s="1"/>
      <c r="AP490" s="1"/>
      <c r="AQ490" s="1"/>
    </row>
    <row r="491" spans="23:43" ht="15.75" customHeight="1">
      <c r="W491" s="1"/>
      <c r="X491" s="1"/>
      <c r="Y491" s="1"/>
      <c r="Z491" s="1"/>
      <c r="AA491" s="1"/>
      <c r="AB491" s="1"/>
      <c r="AC491" s="1"/>
      <c r="AD491" s="1"/>
      <c r="AE491" s="1"/>
      <c r="AF491" s="1"/>
      <c r="AG491" s="1"/>
      <c r="AH491" s="1"/>
      <c r="AI491" s="1"/>
      <c r="AJ491" s="1"/>
      <c r="AK491" s="1"/>
      <c r="AL491" s="1"/>
      <c r="AM491" s="1"/>
      <c r="AN491" s="1"/>
      <c r="AO491" s="1"/>
      <c r="AP491" s="1"/>
      <c r="AQ491" s="1"/>
    </row>
    <row r="492" spans="23:43" ht="15.75" customHeight="1">
      <c r="W492" s="1"/>
      <c r="X492" s="1"/>
      <c r="Y492" s="1"/>
      <c r="Z492" s="1"/>
      <c r="AA492" s="1"/>
      <c r="AB492" s="1"/>
      <c r="AC492" s="1"/>
      <c r="AD492" s="1"/>
      <c r="AE492" s="1"/>
      <c r="AF492" s="1"/>
      <c r="AG492" s="1"/>
      <c r="AH492" s="1"/>
      <c r="AI492" s="1"/>
      <c r="AJ492" s="1"/>
      <c r="AK492" s="1"/>
      <c r="AL492" s="1"/>
      <c r="AM492" s="1"/>
      <c r="AN492" s="1"/>
      <c r="AO492" s="1"/>
      <c r="AP492" s="1"/>
      <c r="AQ492" s="1"/>
    </row>
    <row r="493" spans="23:43" ht="15.75" customHeight="1">
      <c r="W493" s="1"/>
      <c r="X493" s="1"/>
      <c r="Y493" s="1"/>
      <c r="Z493" s="1"/>
      <c r="AA493" s="1"/>
      <c r="AB493" s="1"/>
      <c r="AC493" s="1"/>
      <c r="AD493" s="1"/>
      <c r="AE493" s="1"/>
      <c r="AF493" s="1"/>
      <c r="AG493" s="1"/>
      <c r="AH493" s="1"/>
      <c r="AI493" s="1"/>
      <c r="AJ493" s="1"/>
      <c r="AK493" s="1"/>
      <c r="AL493" s="1"/>
      <c r="AM493" s="1"/>
      <c r="AN493" s="1"/>
      <c r="AO493" s="1"/>
      <c r="AP493" s="1"/>
      <c r="AQ493" s="1"/>
    </row>
    <row r="494" spans="23:43" ht="15.75" customHeight="1">
      <c r="W494" s="1"/>
      <c r="X494" s="1"/>
      <c r="Y494" s="1"/>
      <c r="Z494" s="1"/>
      <c r="AA494" s="1"/>
      <c r="AB494" s="1"/>
      <c r="AC494" s="1"/>
      <c r="AD494" s="1"/>
      <c r="AE494" s="1"/>
      <c r="AF494" s="1"/>
      <c r="AG494" s="1"/>
      <c r="AH494" s="1"/>
      <c r="AI494" s="1"/>
      <c r="AJ494" s="1"/>
      <c r="AK494" s="1"/>
      <c r="AL494" s="1"/>
      <c r="AM494" s="1"/>
      <c r="AN494" s="1"/>
      <c r="AO494" s="1"/>
      <c r="AP494" s="1"/>
      <c r="AQ494" s="1"/>
    </row>
    <row r="495" spans="23:43" ht="15.75" customHeight="1">
      <c r="W495" s="1"/>
      <c r="X495" s="1"/>
      <c r="Y495" s="1"/>
      <c r="Z495" s="1"/>
      <c r="AA495" s="1"/>
      <c r="AB495" s="1"/>
      <c r="AC495" s="1"/>
      <c r="AD495" s="1"/>
      <c r="AE495" s="1"/>
      <c r="AF495" s="1"/>
      <c r="AG495" s="1"/>
      <c r="AH495" s="1"/>
      <c r="AI495" s="1"/>
      <c r="AJ495" s="1"/>
      <c r="AK495" s="1"/>
      <c r="AL495" s="1"/>
      <c r="AM495" s="1"/>
      <c r="AN495" s="1"/>
      <c r="AO495" s="1"/>
      <c r="AP495" s="1"/>
      <c r="AQ495" s="1"/>
    </row>
    <row r="496" spans="23:43" ht="15.75" customHeight="1">
      <c r="W496" s="1"/>
      <c r="X496" s="1"/>
      <c r="Y496" s="1"/>
      <c r="Z496" s="1"/>
      <c r="AA496" s="1"/>
      <c r="AB496" s="1"/>
      <c r="AC496" s="1"/>
      <c r="AD496" s="1"/>
      <c r="AE496" s="1"/>
      <c r="AF496" s="1"/>
      <c r="AG496" s="1"/>
      <c r="AH496" s="1"/>
      <c r="AI496" s="1"/>
      <c r="AJ496" s="1"/>
      <c r="AK496" s="1"/>
      <c r="AL496" s="1"/>
      <c r="AM496" s="1"/>
      <c r="AN496" s="1"/>
      <c r="AO496" s="1"/>
      <c r="AP496" s="1"/>
      <c r="AQ496" s="1"/>
    </row>
    <row r="497" spans="23:43" ht="15.75" customHeight="1">
      <c r="W497" s="1"/>
      <c r="X497" s="1"/>
      <c r="Y497" s="1"/>
      <c r="Z497" s="1"/>
      <c r="AA497" s="1"/>
      <c r="AB497" s="1"/>
      <c r="AC497" s="1"/>
      <c r="AD497" s="1"/>
      <c r="AE497" s="1"/>
      <c r="AF497" s="1"/>
      <c r="AG497" s="1"/>
      <c r="AH497" s="1"/>
      <c r="AI497" s="1"/>
      <c r="AJ497" s="1"/>
      <c r="AK497" s="1"/>
      <c r="AL497" s="1"/>
      <c r="AM497" s="1"/>
      <c r="AN497" s="1"/>
      <c r="AO497" s="1"/>
      <c r="AP497" s="1"/>
      <c r="AQ497" s="1"/>
    </row>
    <row r="498" spans="23:43" ht="15.75" customHeight="1">
      <c r="W498" s="1"/>
      <c r="X498" s="1"/>
      <c r="Y498" s="1"/>
      <c r="Z498" s="1"/>
      <c r="AA498" s="1"/>
      <c r="AB498" s="1"/>
      <c r="AC498" s="1"/>
      <c r="AD498" s="1"/>
      <c r="AE498" s="1"/>
      <c r="AF498" s="1"/>
      <c r="AG498" s="1"/>
      <c r="AH498" s="1"/>
      <c r="AI498" s="1"/>
      <c r="AJ498" s="1"/>
      <c r="AK498" s="1"/>
      <c r="AL498" s="1"/>
      <c r="AM498" s="1"/>
      <c r="AN498" s="1"/>
      <c r="AO498" s="1"/>
      <c r="AP498" s="1"/>
      <c r="AQ498" s="1"/>
    </row>
    <row r="499" spans="23:43" ht="15.75" customHeight="1">
      <c r="W499" s="1"/>
      <c r="X499" s="1"/>
      <c r="Y499" s="1"/>
      <c r="Z499" s="1"/>
      <c r="AA499" s="1"/>
      <c r="AB499" s="1"/>
      <c r="AC499" s="1"/>
      <c r="AD499" s="1"/>
      <c r="AE499" s="1"/>
      <c r="AF499" s="1"/>
      <c r="AG499" s="1"/>
      <c r="AH499" s="1"/>
      <c r="AI499" s="1"/>
      <c r="AJ499" s="1"/>
      <c r="AK499" s="1"/>
      <c r="AL499" s="1"/>
      <c r="AM499" s="1"/>
      <c r="AN499" s="1"/>
      <c r="AO499" s="1"/>
      <c r="AP499" s="1"/>
      <c r="AQ499" s="1"/>
    </row>
    <row r="500" spans="23:43" ht="15.75" customHeight="1">
      <c r="W500" s="1"/>
      <c r="X500" s="1"/>
      <c r="Y500" s="1"/>
      <c r="Z500" s="1"/>
      <c r="AA500" s="1"/>
      <c r="AB500" s="1"/>
      <c r="AC500" s="1"/>
      <c r="AD500" s="1"/>
      <c r="AE500" s="1"/>
      <c r="AF500" s="1"/>
      <c r="AG500" s="1"/>
      <c r="AH500" s="1"/>
      <c r="AI500" s="1"/>
      <c r="AJ500" s="1"/>
      <c r="AK500" s="1"/>
      <c r="AL500" s="1"/>
      <c r="AM500" s="1"/>
      <c r="AN500" s="1"/>
      <c r="AO500" s="1"/>
      <c r="AP500" s="1"/>
      <c r="AQ500" s="1"/>
    </row>
    <row r="501" spans="23:43" ht="15.75" customHeight="1">
      <c r="W501" s="1"/>
      <c r="X501" s="1"/>
      <c r="Y501" s="1"/>
      <c r="Z501" s="1"/>
      <c r="AA501" s="1"/>
      <c r="AB501" s="1"/>
      <c r="AC501" s="1"/>
      <c r="AD501" s="1"/>
      <c r="AE501" s="1"/>
      <c r="AF501" s="1"/>
      <c r="AG501" s="1"/>
      <c r="AH501" s="1"/>
      <c r="AI501" s="1"/>
      <c r="AJ501" s="1"/>
      <c r="AK501" s="1"/>
      <c r="AL501" s="1"/>
      <c r="AM501" s="1"/>
      <c r="AN501" s="1"/>
      <c r="AO501" s="1"/>
      <c r="AP501" s="1"/>
      <c r="AQ501" s="1"/>
    </row>
    <row r="502" spans="23:43" ht="15.75" customHeight="1">
      <c r="W502" s="1"/>
      <c r="X502" s="1"/>
      <c r="Y502" s="1"/>
      <c r="Z502" s="1"/>
      <c r="AA502" s="1"/>
      <c r="AB502" s="1"/>
      <c r="AC502" s="1"/>
      <c r="AD502" s="1"/>
      <c r="AE502" s="1"/>
      <c r="AF502" s="1"/>
      <c r="AG502" s="1"/>
      <c r="AH502" s="1"/>
      <c r="AI502" s="1"/>
      <c r="AJ502" s="1"/>
      <c r="AK502" s="1"/>
      <c r="AL502" s="1"/>
      <c r="AM502" s="1"/>
      <c r="AN502" s="1"/>
      <c r="AO502" s="1"/>
      <c r="AP502" s="1"/>
      <c r="AQ502" s="1"/>
    </row>
    <row r="503" spans="23:43" ht="15.75" customHeight="1">
      <c r="W503" s="1"/>
      <c r="X503" s="1"/>
      <c r="Y503" s="1"/>
      <c r="Z503" s="1"/>
      <c r="AA503" s="1"/>
      <c r="AB503" s="1"/>
      <c r="AC503" s="1"/>
      <c r="AD503" s="1"/>
      <c r="AE503" s="1"/>
      <c r="AF503" s="1"/>
      <c r="AG503" s="1"/>
      <c r="AH503" s="1"/>
      <c r="AI503" s="1"/>
      <c r="AJ503" s="1"/>
      <c r="AK503" s="1"/>
      <c r="AL503" s="1"/>
      <c r="AM503" s="1"/>
      <c r="AN503" s="1"/>
      <c r="AO503" s="1"/>
      <c r="AP503" s="1"/>
      <c r="AQ503" s="1"/>
    </row>
    <row r="504" spans="23:43" ht="15.75" customHeight="1">
      <c r="W504" s="1"/>
      <c r="X504" s="1"/>
      <c r="Y504" s="1"/>
      <c r="Z504" s="1"/>
      <c r="AA504" s="1"/>
      <c r="AB504" s="1"/>
      <c r="AC504" s="1"/>
      <c r="AD504" s="1"/>
      <c r="AE504" s="1"/>
      <c r="AF504" s="1"/>
      <c r="AG504" s="1"/>
      <c r="AH504" s="1"/>
      <c r="AI504" s="1"/>
      <c r="AJ504" s="1"/>
      <c r="AK504" s="1"/>
      <c r="AL504" s="1"/>
      <c r="AM504" s="1"/>
      <c r="AN504" s="1"/>
      <c r="AO504" s="1"/>
      <c r="AP504" s="1"/>
      <c r="AQ504" s="1"/>
    </row>
    <row r="505" spans="23:43" ht="15.75" customHeight="1">
      <c r="W505" s="1"/>
      <c r="X505" s="1"/>
      <c r="Y505" s="1"/>
      <c r="Z505" s="1"/>
      <c r="AA505" s="1"/>
      <c r="AB505" s="1"/>
      <c r="AC505" s="1"/>
      <c r="AD505" s="1"/>
      <c r="AE505" s="1"/>
      <c r="AF505" s="1"/>
      <c r="AG505" s="1"/>
      <c r="AH505" s="1"/>
      <c r="AI505" s="1"/>
      <c r="AJ505" s="1"/>
      <c r="AK505" s="1"/>
      <c r="AL505" s="1"/>
      <c r="AM505" s="1"/>
      <c r="AN505" s="1"/>
      <c r="AO505" s="1"/>
      <c r="AP505" s="1"/>
      <c r="AQ505" s="1"/>
    </row>
    <row r="506" spans="23:43" ht="15.75" customHeight="1">
      <c r="W506" s="1"/>
      <c r="X506" s="1"/>
      <c r="Y506" s="1"/>
      <c r="Z506" s="1"/>
      <c r="AA506" s="1"/>
      <c r="AB506" s="1"/>
      <c r="AC506" s="1"/>
      <c r="AD506" s="1"/>
      <c r="AE506" s="1"/>
      <c r="AF506" s="1"/>
      <c r="AG506" s="1"/>
      <c r="AH506" s="1"/>
      <c r="AI506" s="1"/>
      <c r="AJ506" s="1"/>
      <c r="AK506" s="1"/>
      <c r="AL506" s="1"/>
      <c r="AM506" s="1"/>
      <c r="AN506" s="1"/>
      <c r="AO506" s="1"/>
      <c r="AP506" s="1"/>
      <c r="AQ506" s="1"/>
    </row>
    <row r="507" spans="23:43" ht="15.75" customHeight="1">
      <c r="W507" s="1"/>
      <c r="X507" s="1"/>
      <c r="Y507" s="1"/>
      <c r="Z507" s="1"/>
      <c r="AA507" s="1"/>
      <c r="AB507" s="1"/>
      <c r="AC507" s="1"/>
      <c r="AD507" s="1"/>
      <c r="AE507" s="1"/>
      <c r="AF507" s="1"/>
      <c r="AG507" s="1"/>
      <c r="AH507" s="1"/>
      <c r="AI507" s="1"/>
      <c r="AJ507" s="1"/>
      <c r="AK507" s="1"/>
      <c r="AL507" s="1"/>
      <c r="AM507" s="1"/>
      <c r="AN507" s="1"/>
      <c r="AO507" s="1"/>
      <c r="AP507" s="1"/>
      <c r="AQ507" s="1"/>
    </row>
    <row r="508" spans="23:43" ht="15.75" customHeight="1">
      <c r="W508" s="1"/>
      <c r="X508" s="1"/>
      <c r="Y508" s="1"/>
      <c r="Z508" s="1"/>
      <c r="AA508" s="1"/>
      <c r="AB508" s="1"/>
      <c r="AC508" s="1"/>
      <c r="AD508" s="1"/>
      <c r="AE508" s="1"/>
      <c r="AF508" s="1"/>
      <c r="AG508" s="1"/>
      <c r="AH508" s="1"/>
      <c r="AI508" s="1"/>
      <c r="AJ508" s="1"/>
      <c r="AK508" s="1"/>
      <c r="AL508" s="1"/>
      <c r="AM508" s="1"/>
      <c r="AN508" s="1"/>
      <c r="AO508" s="1"/>
      <c r="AP508" s="1"/>
      <c r="AQ508" s="1"/>
    </row>
    <row r="509" spans="23:43" ht="15.75" customHeight="1">
      <c r="W509" s="1"/>
      <c r="X509" s="1"/>
      <c r="Y509" s="1"/>
      <c r="Z509" s="1"/>
      <c r="AA509" s="1"/>
      <c r="AB509" s="1"/>
      <c r="AC509" s="1"/>
      <c r="AD509" s="1"/>
      <c r="AE509" s="1"/>
      <c r="AF509" s="1"/>
      <c r="AG509" s="1"/>
      <c r="AH509" s="1"/>
      <c r="AI509" s="1"/>
      <c r="AJ509" s="1"/>
      <c r="AK509" s="1"/>
      <c r="AL509" s="1"/>
      <c r="AM509" s="1"/>
      <c r="AN509" s="1"/>
      <c r="AO509" s="1"/>
      <c r="AP509" s="1"/>
      <c r="AQ509" s="1"/>
    </row>
    <row r="510" spans="23:43" ht="15.75" customHeight="1">
      <c r="W510" s="1"/>
      <c r="X510" s="1"/>
      <c r="Y510" s="1"/>
      <c r="Z510" s="1"/>
      <c r="AA510" s="1"/>
      <c r="AB510" s="1"/>
      <c r="AC510" s="1"/>
      <c r="AD510" s="1"/>
      <c r="AE510" s="1"/>
      <c r="AF510" s="1"/>
      <c r="AG510" s="1"/>
      <c r="AH510" s="1"/>
      <c r="AI510" s="1"/>
      <c r="AJ510" s="1"/>
      <c r="AK510" s="1"/>
      <c r="AL510" s="1"/>
      <c r="AM510" s="1"/>
      <c r="AN510" s="1"/>
      <c r="AO510" s="1"/>
      <c r="AP510" s="1"/>
      <c r="AQ510" s="1"/>
    </row>
    <row r="511" spans="23:43" ht="15.75" customHeight="1">
      <c r="W511" s="1"/>
      <c r="X511" s="1"/>
      <c r="Y511" s="1"/>
      <c r="Z511" s="1"/>
      <c r="AA511" s="1"/>
      <c r="AB511" s="1"/>
      <c r="AC511" s="1"/>
      <c r="AD511" s="1"/>
      <c r="AE511" s="1"/>
      <c r="AF511" s="1"/>
      <c r="AG511" s="1"/>
      <c r="AH511" s="1"/>
      <c r="AI511" s="1"/>
      <c r="AJ511" s="1"/>
      <c r="AK511" s="1"/>
      <c r="AL511" s="1"/>
      <c r="AM511" s="1"/>
      <c r="AN511" s="1"/>
      <c r="AO511" s="1"/>
      <c r="AP511" s="1"/>
      <c r="AQ511" s="1"/>
    </row>
    <row r="512" spans="23:43" ht="15.75" customHeight="1">
      <c r="W512" s="1"/>
      <c r="X512" s="1"/>
      <c r="Y512" s="1"/>
      <c r="Z512" s="1"/>
      <c r="AA512" s="1"/>
      <c r="AB512" s="1"/>
      <c r="AC512" s="1"/>
      <c r="AD512" s="1"/>
      <c r="AE512" s="1"/>
      <c r="AF512" s="1"/>
      <c r="AG512" s="1"/>
      <c r="AH512" s="1"/>
      <c r="AI512" s="1"/>
      <c r="AJ512" s="1"/>
      <c r="AK512" s="1"/>
      <c r="AL512" s="1"/>
      <c r="AM512" s="1"/>
      <c r="AN512" s="1"/>
      <c r="AO512" s="1"/>
      <c r="AP512" s="1"/>
      <c r="AQ512" s="1"/>
    </row>
    <row r="513" spans="23:43" ht="15.75" customHeight="1">
      <c r="W513" s="1"/>
      <c r="X513" s="1"/>
      <c r="Y513" s="1"/>
      <c r="Z513" s="1"/>
      <c r="AA513" s="1"/>
      <c r="AB513" s="1"/>
      <c r="AC513" s="1"/>
      <c r="AD513" s="1"/>
      <c r="AE513" s="1"/>
      <c r="AF513" s="1"/>
      <c r="AG513" s="1"/>
      <c r="AH513" s="1"/>
      <c r="AI513" s="1"/>
      <c r="AJ513" s="1"/>
      <c r="AK513" s="1"/>
      <c r="AL513" s="1"/>
      <c r="AM513" s="1"/>
      <c r="AN513" s="1"/>
      <c r="AO513" s="1"/>
      <c r="AP513" s="1"/>
      <c r="AQ513" s="1"/>
    </row>
    <row r="514" spans="23:43" ht="15.75" customHeight="1">
      <c r="W514" s="1"/>
      <c r="X514" s="1"/>
      <c r="Y514" s="1"/>
      <c r="Z514" s="1"/>
      <c r="AA514" s="1"/>
      <c r="AB514" s="1"/>
      <c r="AC514" s="1"/>
      <c r="AD514" s="1"/>
      <c r="AE514" s="1"/>
      <c r="AF514" s="1"/>
      <c r="AG514" s="1"/>
      <c r="AH514" s="1"/>
      <c r="AI514" s="1"/>
      <c r="AJ514" s="1"/>
      <c r="AK514" s="1"/>
      <c r="AL514" s="1"/>
      <c r="AM514" s="1"/>
      <c r="AN514" s="1"/>
      <c r="AO514" s="1"/>
      <c r="AP514" s="1"/>
      <c r="AQ514" s="1"/>
    </row>
    <row r="515" spans="23:43" ht="15.75" customHeight="1">
      <c r="W515" s="1"/>
      <c r="X515" s="1"/>
      <c r="Y515" s="1"/>
      <c r="Z515" s="1"/>
      <c r="AA515" s="1"/>
      <c r="AB515" s="1"/>
      <c r="AC515" s="1"/>
      <c r="AD515" s="1"/>
      <c r="AE515" s="1"/>
      <c r="AF515" s="1"/>
      <c r="AG515" s="1"/>
      <c r="AH515" s="1"/>
      <c r="AI515" s="1"/>
      <c r="AJ515" s="1"/>
      <c r="AK515" s="1"/>
      <c r="AL515" s="1"/>
      <c r="AM515" s="1"/>
      <c r="AN515" s="1"/>
      <c r="AO515" s="1"/>
      <c r="AP515" s="1"/>
      <c r="AQ515" s="1"/>
    </row>
    <row r="516" spans="23:43" ht="15.75" customHeight="1">
      <c r="W516" s="1"/>
      <c r="X516" s="1"/>
      <c r="Y516" s="1"/>
      <c r="Z516" s="1"/>
      <c r="AA516" s="1"/>
      <c r="AB516" s="1"/>
      <c r="AC516" s="1"/>
      <c r="AD516" s="1"/>
      <c r="AE516" s="1"/>
      <c r="AF516" s="1"/>
      <c r="AG516" s="1"/>
      <c r="AH516" s="1"/>
      <c r="AI516" s="1"/>
      <c r="AJ516" s="1"/>
      <c r="AK516" s="1"/>
      <c r="AL516" s="1"/>
      <c r="AM516" s="1"/>
      <c r="AN516" s="1"/>
      <c r="AO516" s="1"/>
      <c r="AP516" s="1"/>
      <c r="AQ516" s="1"/>
    </row>
    <row r="517" spans="23:43" ht="15.75" customHeight="1">
      <c r="W517" s="1"/>
      <c r="X517" s="1"/>
      <c r="Y517" s="1"/>
      <c r="Z517" s="1"/>
      <c r="AA517" s="1"/>
      <c r="AB517" s="1"/>
      <c r="AC517" s="1"/>
      <c r="AD517" s="1"/>
      <c r="AE517" s="1"/>
      <c r="AF517" s="1"/>
      <c r="AG517" s="1"/>
      <c r="AH517" s="1"/>
      <c r="AI517" s="1"/>
      <c r="AJ517" s="1"/>
      <c r="AK517" s="1"/>
      <c r="AL517" s="1"/>
      <c r="AM517" s="1"/>
      <c r="AN517" s="1"/>
      <c r="AO517" s="1"/>
      <c r="AP517" s="1"/>
      <c r="AQ517" s="1"/>
    </row>
    <row r="518" spans="23:43" ht="15.75" customHeight="1">
      <c r="W518" s="1"/>
      <c r="X518" s="1"/>
      <c r="Y518" s="1"/>
      <c r="Z518" s="1"/>
      <c r="AA518" s="1"/>
      <c r="AB518" s="1"/>
      <c r="AC518" s="1"/>
      <c r="AD518" s="1"/>
      <c r="AE518" s="1"/>
      <c r="AF518" s="1"/>
      <c r="AG518" s="1"/>
      <c r="AH518" s="1"/>
      <c r="AI518" s="1"/>
      <c r="AJ518" s="1"/>
      <c r="AK518" s="1"/>
      <c r="AL518" s="1"/>
      <c r="AM518" s="1"/>
      <c r="AN518" s="1"/>
      <c r="AO518" s="1"/>
      <c r="AP518" s="1"/>
      <c r="AQ518" s="1"/>
    </row>
    <row r="519" spans="23:43" ht="15.75" customHeight="1">
      <c r="W519" s="1"/>
      <c r="X519" s="1"/>
      <c r="Y519" s="1"/>
      <c r="Z519" s="1"/>
      <c r="AA519" s="1"/>
      <c r="AB519" s="1"/>
      <c r="AC519" s="1"/>
      <c r="AD519" s="1"/>
      <c r="AE519" s="1"/>
      <c r="AF519" s="1"/>
      <c r="AG519" s="1"/>
      <c r="AH519" s="1"/>
      <c r="AI519" s="1"/>
      <c r="AJ519" s="1"/>
      <c r="AK519" s="1"/>
      <c r="AL519" s="1"/>
      <c r="AM519" s="1"/>
      <c r="AN519" s="1"/>
      <c r="AO519" s="1"/>
      <c r="AP519" s="1"/>
      <c r="AQ519" s="1"/>
    </row>
    <row r="520" spans="23:43" ht="15.75" customHeight="1">
      <c r="W520" s="1"/>
      <c r="X520" s="1"/>
      <c r="Y520" s="1"/>
      <c r="Z520" s="1"/>
      <c r="AA520" s="1"/>
      <c r="AB520" s="1"/>
      <c r="AC520" s="1"/>
      <c r="AD520" s="1"/>
      <c r="AE520" s="1"/>
      <c r="AF520" s="1"/>
      <c r="AG520" s="1"/>
      <c r="AH520" s="1"/>
      <c r="AI520" s="1"/>
      <c r="AJ520" s="1"/>
      <c r="AK520" s="1"/>
      <c r="AL520" s="1"/>
      <c r="AM520" s="1"/>
      <c r="AN520" s="1"/>
      <c r="AO520" s="1"/>
      <c r="AP520" s="1"/>
      <c r="AQ520" s="1"/>
    </row>
    <row r="521" spans="23:43" ht="15.75" customHeight="1">
      <c r="W521" s="1"/>
      <c r="X521" s="1"/>
      <c r="Y521" s="1"/>
      <c r="Z521" s="1"/>
      <c r="AA521" s="1"/>
      <c r="AB521" s="1"/>
      <c r="AC521" s="1"/>
      <c r="AD521" s="1"/>
      <c r="AE521" s="1"/>
      <c r="AF521" s="1"/>
      <c r="AG521" s="1"/>
      <c r="AH521" s="1"/>
      <c r="AI521" s="1"/>
      <c r="AJ521" s="1"/>
      <c r="AK521" s="1"/>
      <c r="AL521" s="1"/>
      <c r="AM521" s="1"/>
      <c r="AN521" s="1"/>
      <c r="AO521" s="1"/>
      <c r="AP521" s="1"/>
      <c r="AQ521" s="1"/>
    </row>
    <row r="522" spans="23:43" ht="15.75" customHeight="1">
      <c r="W522" s="1"/>
      <c r="X522" s="1"/>
      <c r="Y522" s="1"/>
      <c r="Z522" s="1"/>
      <c r="AA522" s="1"/>
      <c r="AB522" s="1"/>
      <c r="AC522" s="1"/>
      <c r="AD522" s="1"/>
      <c r="AE522" s="1"/>
      <c r="AF522" s="1"/>
      <c r="AG522" s="1"/>
      <c r="AH522" s="1"/>
      <c r="AI522" s="1"/>
      <c r="AJ522" s="1"/>
      <c r="AK522" s="1"/>
      <c r="AL522" s="1"/>
      <c r="AM522" s="1"/>
      <c r="AN522" s="1"/>
      <c r="AO522" s="1"/>
      <c r="AP522" s="1"/>
      <c r="AQ522" s="1"/>
    </row>
    <row r="523" spans="23:43" ht="15.75" customHeight="1">
      <c r="W523" s="1"/>
      <c r="X523" s="1"/>
      <c r="Y523" s="1"/>
      <c r="Z523" s="1"/>
      <c r="AA523" s="1"/>
      <c r="AB523" s="1"/>
      <c r="AC523" s="1"/>
      <c r="AD523" s="1"/>
      <c r="AE523" s="1"/>
      <c r="AF523" s="1"/>
      <c r="AG523" s="1"/>
      <c r="AH523" s="1"/>
      <c r="AI523" s="1"/>
      <c r="AJ523" s="1"/>
      <c r="AK523" s="1"/>
      <c r="AL523" s="1"/>
      <c r="AM523" s="1"/>
      <c r="AN523" s="1"/>
      <c r="AO523" s="1"/>
      <c r="AP523" s="1"/>
      <c r="AQ523" s="1"/>
    </row>
    <row r="524" spans="23:43" ht="15.75" customHeight="1">
      <c r="W524" s="1"/>
      <c r="X524" s="1"/>
      <c r="Y524" s="1"/>
      <c r="Z524" s="1"/>
      <c r="AA524" s="1"/>
      <c r="AB524" s="1"/>
      <c r="AC524" s="1"/>
      <c r="AD524" s="1"/>
      <c r="AE524" s="1"/>
      <c r="AF524" s="1"/>
      <c r="AG524" s="1"/>
      <c r="AH524" s="1"/>
      <c r="AI524" s="1"/>
      <c r="AJ524" s="1"/>
      <c r="AK524" s="1"/>
      <c r="AL524" s="1"/>
      <c r="AM524" s="1"/>
      <c r="AN524" s="1"/>
      <c r="AO524" s="1"/>
      <c r="AP524" s="1"/>
      <c r="AQ524" s="1"/>
    </row>
    <row r="525" spans="23:43" ht="15.75" customHeight="1">
      <c r="W525" s="1"/>
      <c r="X525" s="1"/>
      <c r="Y525" s="1"/>
      <c r="Z525" s="1"/>
      <c r="AA525" s="1"/>
      <c r="AB525" s="1"/>
      <c r="AC525" s="1"/>
      <c r="AD525" s="1"/>
      <c r="AE525" s="1"/>
      <c r="AF525" s="1"/>
      <c r="AG525" s="1"/>
      <c r="AH525" s="1"/>
      <c r="AI525" s="1"/>
      <c r="AJ525" s="1"/>
      <c r="AK525" s="1"/>
      <c r="AL525" s="1"/>
      <c r="AM525" s="1"/>
      <c r="AN525" s="1"/>
      <c r="AO525" s="1"/>
      <c r="AP525" s="1"/>
      <c r="AQ525" s="1"/>
    </row>
    <row r="526" spans="23:43" ht="15.75" customHeight="1">
      <c r="W526" s="1"/>
      <c r="X526" s="1"/>
      <c r="Y526" s="1"/>
      <c r="Z526" s="1"/>
      <c r="AA526" s="1"/>
      <c r="AB526" s="1"/>
      <c r="AC526" s="1"/>
      <c r="AD526" s="1"/>
      <c r="AE526" s="1"/>
      <c r="AF526" s="1"/>
      <c r="AG526" s="1"/>
      <c r="AH526" s="1"/>
      <c r="AI526" s="1"/>
      <c r="AJ526" s="1"/>
      <c r="AK526" s="1"/>
      <c r="AL526" s="1"/>
      <c r="AM526" s="1"/>
      <c r="AN526" s="1"/>
      <c r="AO526" s="1"/>
      <c r="AP526" s="1"/>
      <c r="AQ526" s="1"/>
    </row>
    <row r="527" spans="23:43" ht="15.75" customHeight="1">
      <c r="W527" s="1"/>
      <c r="X527" s="1"/>
      <c r="Y527" s="1"/>
      <c r="Z527" s="1"/>
      <c r="AA527" s="1"/>
      <c r="AB527" s="1"/>
      <c r="AC527" s="1"/>
      <c r="AD527" s="1"/>
      <c r="AE527" s="1"/>
      <c r="AF527" s="1"/>
      <c r="AG527" s="1"/>
      <c r="AH527" s="1"/>
      <c r="AI527" s="1"/>
      <c r="AJ527" s="1"/>
      <c r="AK527" s="1"/>
      <c r="AL527" s="1"/>
      <c r="AM527" s="1"/>
      <c r="AN527" s="1"/>
      <c r="AO527" s="1"/>
      <c r="AP527" s="1"/>
      <c r="AQ527" s="1"/>
    </row>
    <row r="528" spans="23:43" ht="15.75" customHeight="1">
      <c r="W528" s="1"/>
      <c r="X528" s="1"/>
      <c r="Y528" s="1"/>
      <c r="Z528" s="1"/>
      <c r="AA528" s="1"/>
      <c r="AB528" s="1"/>
      <c r="AC528" s="1"/>
      <c r="AD528" s="1"/>
      <c r="AE528" s="1"/>
      <c r="AF528" s="1"/>
      <c r="AG528" s="1"/>
      <c r="AH528" s="1"/>
      <c r="AI528" s="1"/>
      <c r="AJ528" s="1"/>
      <c r="AK528" s="1"/>
      <c r="AL528" s="1"/>
      <c r="AM528" s="1"/>
      <c r="AN528" s="1"/>
      <c r="AO528" s="1"/>
      <c r="AP528" s="1"/>
      <c r="AQ528" s="1"/>
    </row>
    <row r="529" spans="23:43" ht="15.75" customHeight="1">
      <c r="W529" s="1"/>
      <c r="X529" s="1"/>
      <c r="Y529" s="1"/>
      <c r="Z529" s="1"/>
      <c r="AA529" s="1"/>
      <c r="AB529" s="1"/>
      <c r="AC529" s="1"/>
      <c r="AD529" s="1"/>
      <c r="AE529" s="1"/>
      <c r="AF529" s="1"/>
      <c r="AG529" s="1"/>
      <c r="AH529" s="1"/>
      <c r="AI529" s="1"/>
      <c r="AJ529" s="1"/>
      <c r="AK529" s="1"/>
      <c r="AL529" s="1"/>
      <c r="AM529" s="1"/>
      <c r="AN529" s="1"/>
      <c r="AO529" s="1"/>
      <c r="AP529" s="1"/>
      <c r="AQ529" s="1"/>
    </row>
    <row r="530" spans="23:43" ht="15.75" customHeight="1">
      <c r="W530" s="1"/>
      <c r="X530" s="1"/>
      <c r="Y530" s="1"/>
      <c r="Z530" s="1"/>
      <c r="AA530" s="1"/>
      <c r="AB530" s="1"/>
      <c r="AC530" s="1"/>
      <c r="AD530" s="1"/>
      <c r="AE530" s="1"/>
      <c r="AF530" s="1"/>
      <c r="AG530" s="1"/>
      <c r="AH530" s="1"/>
      <c r="AI530" s="1"/>
      <c r="AJ530" s="1"/>
      <c r="AK530" s="1"/>
      <c r="AL530" s="1"/>
      <c r="AM530" s="1"/>
      <c r="AN530" s="1"/>
      <c r="AO530" s="1"/>
      <c r="AP530" s="1"/>
      <c r="AQ530" s="1"/>
    </row>
    <row r="531" spans="23:43" ht="15.75" customHeight="1">
      <c r="W531" s="1"/>
      <c r="X531" s="1"/>
      <c r="Y531" s="1"/>
      <c r="Z531" s="1"/>
      <c r="AA531" s="1"/>
      <c r="AB531" s="1"/>
      <c r="AC531" s="1"/>
      <c r="AD531" s="1"/>
      <c r="AE531" s="1"/>
      <c r="AF531" s="1"/>
      <c r="AG531" s="1"/>
      <c r="AH531" s="1"/>
      <c r="AI531" s="1"/>
      <c r="AJ531" s="1"/>
      <c r="AK531" s="1"/>
      <c r="AL531" s="1"/>
      <c r="AM531" s="1"/>
      <c r="AN531" s="1"/>
      <c r="AO531" s="1"/>
      <c r="AP531" s="1"/>
      <c r="AQ531" s="1"/>
    </row>
    <row r="532" spans="23:43" ht="15.75" customHeight="1">
      <c r="W532" s="1"/>
      <c r="X532" s="1"/>
      <c r="Y532" s="1"/>
      <c r="Z532" s="1"/>
      <c r="AA532" s="1"/>
      <c r="AB532" s="1"/>
      <c r="AC532" s="1"/>
      <c r="AD532" s="1"/>
      <c r="AE532" s="1"/>
      <c r="AF532" s="1"/>
      <c r="AG532" s="1"/>
      <c r="AH532" s="1"/>
      <c r="AI532" s="1"/>
      <c r="AJ532" s="1"/>
      <c r="AK532" s="1"/>
      <c r="AL532" s="1"/>
      <c r="AM532" s="1"/>
      <c r="AN532" s="1"/>
      <c r="AO532" s="1"/>
      <c r="AP532" s="1"/>
      <c r="AQ532" s="1"/>
    </row>
    <row r="533" spans="23:43" ht="15.75" customHeight="1">
      <c r="W533" s="1"/>
      <c r="X533" s="1"/>
      <c r="Y533" s="1"/>
      <c r="Z533" s="1"/>
      <c r="AA533" s="1"/>
      <c r="AB533" s="1"/>
      <c r="AC533" s="1"/>
      <c r="AD533" s="1"/>
      <c r="AE533" s="1"/>
      <c r="AF533" s="1"/>
      <c r="AG533" s="1"/>
      <c r="AH533" s="1"/>
      <c r="AI533" s="1"/>
      <c r="AJ533" s="1"/>
      <c r="AK533" s="1"/>
      <c r="AL533" s="1"/>
      <c r="AM533" s="1"/>
      <c r="AN533" s="1"/>
      <c r="AO533" s="1"/>
      <c r="AP533" s="1"/>
      <c r="AQ533" s="1"/>
    </row>
    <row r="534" spans="23:43" ht="15.75" customHeight="1">
      <c r="W534" s="1"/>
      <c r="X534" s="1"/>
      <c r="Y534" s="1"/>
      <c r="Z534" s="1"/>
      <c r="AA534" s="1"/>
      <c r="AB534" s="1"/>
      <c r="AC534" s="1"/>
      <c r="AD534" s="1"/>
      <c r="AE534" s="1"/>
      <c r="AF534" s="1"/>
      <c r="AG534" s="1"/>
      <c r="AH534" s="1"/>
      <c r="AI534" s="1"/>
      <c r="AJ534" s="1"/>
      <c r="AK534" s="1"/>
      <c r="AL534" s="1"/>
      <c r="AM534" s="1"/>
      <c r="AN534" s="1"/>
      <c r="AO534" s="1"/>
      <c r="AP534" s="1"/>
      <c r="AQ534" s="1"/>
    </row>
    <row r="535" spans="23:43" ht="15.75" customHeight="1">
      <c r="W535" s="1"/>
      <c r="X535" s="1"/>
      <c r="Y535" s="1"/>
      <c r="Z535" s="1"/>
      <c r="AA535" s="1"/>
      <c r="AB535" s="1"/>
      <c r="AC535" s="1"/>
      <c r="AD535" s="1"/>
      <c r="AE535" s="1"/>
      <c r="AF535" s="1"/>
      <c r="AG535" s="1"/>
      <c r="AH535" s="1"/>
      <c r="AI535" s="1"/>
      <c r="AJ535" s="1"/>
      <c r="AK535" s="1"/>
      <c r="AL535" s="1"/>
      <c r="AM535" s="1"/>
      <c r="AN535" s="1"/>
      <c r="AO535" s="1"/>
      <c r="AP535" s="1"/>
      <c r="AQ535" s="1"/>
    </row>
    <row r="536" spans="23:43" ht="15.75" customHeight="1">
      <c r="W536" s="1"/>
      <c r="X536" s="1"/>
      <c r="Y536" s="1"/>
      <c r="Z536" s="1"/>
      <c r="AA536" s="1"/>
      <c r="AB536" s="1"/>
      <c r="AC536" s="1"/>
      <c r="AD536" s="1"/>
      <c r="AE536" s="1"/>
      <c r="AF536" s="1"/>
      <c r="AG536" s="1"/>
      <c r="AH536" s="1"/>
      <c r="AI536" s="1"/>
      <c r="AJ536" s="1"/>
      <c r="AK536" s="1"/>
      <c r="AL536" s="1"/>
      <c r="AM536" s="1"/>
      <c r="AN536" s="1"/>
      <c r="AO536" s="1"/>
      <c r="AP536" s="1"/>
      <c r="AQ536" s="1"/>
    </row>
    <row r="537" spans="23:43" ht="15.75" customHeight="1">
      <c r="W537" s="1"/>
      <c r="X537" s="1"/>
      <c r="Y537" s="1"/>
      <c r="Z537" s="1"/>
      <c r="AA537" s="1"/>
      <c r="AB537" s="1"/>
      <c r="AC537" s="1"/>
      <c r="AD537" s="1"/>
      <c r="AE537" s="1"/>
      <c r="AF537" s="1"/>
      <c r="AG537" s="1"/>
      <c r="AH537" s="1"/>
      <c r="AI537" s="1"/>
      <c r="AJ537" s="1"/>
      <c r="AK537" s="1"/>
      <c r="AL537" s="1"/>
      <c r="AM537" s="1"/>
      <c r="AN537" s="1"/>
      <c r="AO537" s="1"/>
      <c r="AP537" s="1"/>
      <c r="AQ537" s="1"/>
    </row>
    <row r="538" spans="23:43" ht="15.75" customHeight="1">
      <c r="W538" s="1"/>
      <c r="X538" s="1"/>
      <c r="Y538" s="1"/>
      <c r="Z538" s="1"/>
      <c r="AA538" s="1"/>
      <c r="AB538" s="1"/>
      <c r="AC538" s="1"/>
      <c r="AD538" s="1"/>
      <c r="AE538" s="1"/>
      <c r="AF538" s="1"/>
      <c r="AG538" s="1"/>
      <c r="AH538" s="1"/>
      <c r="AI538" s="1"/>
      <c r="AJ538" s="1"/>
      <c r="AK538" s="1"/>
      <c r="AL538" s="1"/>
      <c r="AM538" s="1"/>
      <c r="AN538" s="1"/>
      <c r="AO538" s="1"/>
      <c r="AP538" s="1"/>
      <c r="AQ538" s="1"/>
    </row>
    <row r="539" spans="23:43" ht="15.75" customHeight="1">
      <c r="W539" s="1"/>
      <c r="X539" s="1"/>
      <c r="Y539" s="1"/>
      <c r="Z539" s="1"/>
      <c r="AA539" s="1"/>
      <c r="AB539" s="1"/>
      <c r="AC539" s="1"/>
      <c r="AD539" s="1"/>
      <c r="AE539" s="1"/>
      <c r="AF539" s="1"/>
      <c r="AG539" s="1"/>
      <c r="AH539" s="1"/>
      <c r="AI539" s="1"/>
      <c r="AJ539" s="1"/>
      <c r="AK539" s="1"/>
      <c r="AL539" s="1"/>
      <c r="AM539" s="1"/>
      <c r="AN539" s="1"/>
      <c r="AO539" s="1"/>
      <c r="AP539" s="1"/>
      <c r="AQ539" s="1"/>
    </row>
    <row r="540" spans="23:43" ht="15.75" customHeight="1">
      <c r="W540" s="1"/>
      <c r="X540" s="1"/>
      <c r="Y540" s="1"/>
      <c r="Z540" s="1"/>
      <c r="AA540" s="1"/>
      <c r="AB540" s="1"/>
      <c r="AC540" s="1"/>
      <c r="AD540" s="1"/>
      <c r="AE540" s="1"/>
      <c r="AF540" s="1"/>
      <c r="AG540" s="1"/>
      <c r="AH540" s="1"/>
      <c r="AI540" s="1"/>
      <c r="AJ540" s="1"/>
      <c r="AK540" s="1"/>
      <c r="AL540" s="1"/>
      <c r="AM540" s="1"/>
      <c r="AN540" s="1"/>
      <c r="AO540" s="1"/>
      <c r="AP540" s="1"/>
      <c r="AQ540" s="1"/>
    </row>
    <row r="541" spans="23:43" ht="15.75" customHeight="1">
      <c r="W541" s="1"/>
      <c r="X541" s="1"/>
      <c r="Y541" s="1"/>
      <c r="Z541" s="1"/>
      <c r="AA541" s="1"/>
      <c r="AB541" s="1"/>
      <c r="AC541" s="1"/>
      <c r="AD541" s="1"/>
      <c r="AE541" s="1"/>
      <c r="AF541" s="1"/>
      <c r="AG541" s="1"/>
      <c r="AH541" s="1"/>
      <c r="AI541" s="1"/>
      <c r="AJ541" s="1"/>
      <c r="AK541" s="1"/>
      <c r="AL541" s="1"/>
      <c r="AM541" s="1"/>
      <c r="AN541" s="1"/>
      <c r="AO541" s="1"/>
      <c r="AP541" s="1"/>
      <c r="AQ541" s="1"/>
    </row>
    <row r="542" spans="23:43" ht="15.75" customHeight="1">
      <c r="W542" s="1"/>
      <c r="X542" s="1"/>
      <c r="Y542" s="1"/>
      <c r="Z542" s="1"/>
      <c r="AA542" s="1"/>
      <c r="AB542" s="1"/>
      <c r="AC542" s="1"/>
      <c r="AD542" s="1"/>
      <c r="AE542" s="1"/>
      <c r="AF542" s="1"/>
      <c r="AG542" s="1"/>
      <c r="AH542" s="1"/>
      <c r="AI542" s="1"/>
      <c r="AJ542" s="1"/>
      <c r="AK542" s="1"/>
      <c r="AL542" s="1"/>
      <c r="AM542" s="1"/>
      <c r="AN542" s="1"/>
      <c r="AO542" s="1"/>
      <c r="AP542" s="1"/>
      <c r="AQ542" s="1"/>
    </row>
    <row r="543" spans="23:43" ht="15.75" customHeight="1">
      <c r="W543" s="1"/>
      <c r="X543" s="1"/>
      <c r="Y543" s="1"/>
      <c r="Z543" s="1"/>
      <c r="AA543" s="1"/>
      <c r="AB543" s="1"/>
      <c r="AC543" s="1"/>
      <c r="AD543" s="1"/>
      <c r="AE543" s="1"/>
      <c r="AF543" s="1"/>
      <c r="AG543" s="1"/>
      <c r="AH543" s="1"/>
      <c r="AI543" s="1"/>
      <c r="AJ543" s="1"/>
      <c r="AK543" s="1"/>
      <c r="AL543" s="1"/>
      <c r="AM543" s="1"/>
      <c r="AN543" s="1"/>
      <c r="AO543" s="1"/>
      <c r="AP543" s="1"/>
      <c r="AQ543" s="1"/>
    </row>
    <row r="544" spans="23:43" ht="15.75" customHeight="1">
      <c r="W544" s="1"/>
      <c r="X544" s="1"/>
      <c r="Y544" s="1"/>
      <c r="Z544" s="1"/>
      <c r="AA544" s="1"/>
      <c r="AB544" s="1"/>
      <c r="AC544" s="1"/>
      <c r="AD544" s="1"/>
      <c r="AE544" s="1"/>
      <c r="AF544" s="1"/>
      <c r="AG544" s="1"/>
      <c r="AH544" s="1"/>
      <c r="AI544" s="1"/>
      <c r="AJ544" s="1"/>
      <c r="AK544" s="1"/>
      <c r="AL544" s="1"/>
      <c r="AM544" s="1"/>
      <c r="AN544" s="1"/>
      <c r="AO544" s="1"/>
      <c r="AP544" s="1"/>
      <c r="AQ544" s="1"/>
    </row>
    <row r="545" spans="23:43" ht="15.75" customHeight="1">
      <c r="W545" s="1"/>
      <c r="X545" s="1"/>
      <c r="Y545" s="1"/>
      <c r="Z545" s="1"/>
      <c r="AA545" s="1"/>
      <c r="AB545" s="1"/>
      <c r="AC545" s="1"/>
      <c r="AD545" s="1"/>
      <c r="AE545" s="1"/>
      <c r="AF545" s="1"/>
      <c r="AG545" s="1"/>
      <c r="AH545" s="1"/>
      <c r="AI545" s="1"/>
      <c r="AJ545" s="1"/>
      <c r="AK545" s="1"/>
      <c r="AL545" s="1"/>
      <c r="AM545" s="1"/>
      <c r="AN545" s="1"/>
      <c r="AO545" s="1"/>
      <c r="AP545" s="1"/>
      <c r="AQ545" s="1"/>
    </row>
    <row r="546" spans="23:43" ht="15.75" customHeight="1">
      <c r="W546" s="1"/>
      <c r="X546" s="1"/>
      <c r="Y546" s="1"/>
      <c r="Z546" s="1"/>
      <c r="AA546" s="1"/>
      <c r="AB546" s="1"/>
      <c r="AC546" s="1"/>
      <c r="AD546" s="1"/>
      <c r="AE546" s="1"/>
      <c r="AF546" s="1"/>
      <c r="AG546" s="1"/>
      <c r="AH546" s="1"/>
      <c r="AI546" s="1"/>
      <c r="AJ546" s="1"/>
      <c r="AK546" s="1"/>
      <c r="AL546" s="1"/>
      <c r="AM546" s="1"/>
      <c r="AN546" s="1"/>
      <c r="AO546" s="1"/>
      <c r="AP546" s="1"/>
      <c r="AQ546" s="1"/>
    </row>
    <row r="547" spans="23:43" ht="15.75" customHeight="1">
      <c r="W547" s="1"/>
      <c r="X547" s="1"/>
      <c r="Y547" s="1"/>
      <c r="Z547" s="1"/>
      <c r="AA547" s="1"/>
      <c r="AB547" s="1"/>
      <c r="AC547" s="1"/>
      <c r="AD547" s="1"/>
      <c r="AE547" s="1"/>
      <c r="AF547" s="1"/>
      <c r="AG547" s="1"/>
      <c r="AH547" s="1"/>
      <c r="AI547" s="1"/>
      <c r="AJ547" s="1"/>
      <c r="AK547" s="1"/>
      <c r="AL547" s="1"/>
      <c r="AM547" s="1"/>
      <c r="AN547" s="1"/>
      <c r="AO547" s="1"/>
      <c r="AP547" s="1"/>
      <c r="AQ547" s="1"/>
    </row>
    <row r="548" spans="23:43" ht="15.75" customHeight="1">
      <c r="W548" s="1"/>
      <c r="X548" s="1"/>
      <c r="Y548" s="1"/>
      <c r="Z548" s="1"/>
      <c r="AA548" s="1"/>
      <c r="AB548" s="1"/>
      <c r="AC548" s="1"/>
      <c r="AD548" s="1"/>
      <c r="AE548" s="1"/>
      <c r="AF548" s="1"/>
      <c r="AG548" s="1"/>
      <c r="AH548" s="1"/>
      <c r="AI548" s="1"/>
      <c r="AJ548" s="1"/>
      <c r="AK548" s="1"/>
      <c r="AL548" s="1"/>
      <c r="AM548" s="1"/>
      <c r="AN548" s="1"/>
      <c r="AO548" s="1"/>
      <c r="AP548" s="1"/>
      <c r="AQ548" s="1"/>
    </row>
    <row r="549" spans="23:43" ht="15.75" customHeight="1">
      <c r="W549" s="1"/>
      <c r="X549" s="1"/>
      <c r="Y549" s="1"/>
      <c r="Z549" s="1"/>
      <c r="AA549" s="1"/>
      <c r="AB549" s="1"/>
      <c r="AC549" s="1"/>
      <c r="AD549" s="1"/>
      <c r="AE549" s="1"/>
      <c r="AF549" s="1"/>
      <c r="AG549" s="1"/>
      <c r="AH549" s="1"/>
      <c r="AI549" s="1"/>
      <c r="AJ549" s="1"/>
      <c r="AK549" s="1"/>
      <c r="AL549" s="1"/>
      <c r="AM549" s="1"/>
      <c r="AN549" s="1"/>
      <c r="AO549" s="1"/>
      <c r="AP549" s="1"/>
      <c r="AQ549" s="1"/>
    </row>
    <row r="550" spans="23:43" ht="15.75" customHeight="1">
      <c r="W550" s="1"/>
      <c r="X550" s="1"/>
      <c r="Y550" s="1"/>
      <c r="Z550" s="1"/>
      <c r="AA550" s="1"/>
      <c r="AB550" s="1"/>
      <c r="AC550" s="1"/>
      <c r="AD550" s="1"/>
      <c r="AE550" s="1"/>
      <c r="AF550" s="1"/>
      <c r="AG550" s="1"/>
      <c r="AH550" s="1"/>
      <c r="AI550" s="1"/>
      <c r="AJ550" s="1"/>
      <c r="AK550" s="1"/>
      <c r="AL550" s="1"/>
      <c r="AM550" s="1"/>
      <c r="AN550" s="1"/>
      <c r="AO550" s="1"/>
      <c r="AP550" s="1"/>
      <c r="AQ550" s="1"/>
    </row>
    <row r="551" spans="23:43" ht="15.75" customHeight="1">
      <c r="W551" s="1"/>
      <c r="X551" s="1"/>
      <c r="Y551" s="1"/>
      <c r="Z551" s="1"/>
      <c r="AA551" s="1"/>
      <c r="AB551" s="1"/>
      <c r="AC551" s="1"/>
      <c r="AD551" s="1"/>
      <c r="AE551" s="1"/>
      <c r="AF551" s="1"/>
      <c r="AG551" s="1"/>
      <c r="AH551" s="1"/>
      <c r="AI551" s="1"/>
      <c r="AJ551" s="1"/>
      <c r="AK551" s="1"/>
      <c r="AL551" s="1"/>
      <c r="AM551" s="1"/>
      <c r="AN551" s="1"/>
      <c r="AO551" s="1"/>
      <c r="AP551" s="1"/>
      <c r="AQ551" s="1"/>
    </row>
    <row r="552" spans="23:43" ht="15.75" customHeight="1">
      <c r="W552" s="1"/>
      <c r="X552" s="1"/>
      <c r="Y552" s="1"/>
      <c r="Z552" s="1"/>
      <c r="AA552" s="1"/>
      <c r="AB552" s="1"/>
      <c r="AC552" s="1"/>
      <c r="AD552" s="1"/>
      <c r="AE552" s="1"/>
      <c r="AF552" s="1"/>
      <c r="AG552" s="1"/>
      <c r="AH552" s="1"/>
      <c r="AI552" s="1"/>
      <c r="AJ552" s="1"/>
      <c r="AK552" s="1"/>
      <c r="AL552" s="1"/>
      <c r="AM552" s="1"/>
      <c r="AN552" s="1"/>
      <c r="AO552" s="1"/>
      <c r="AP552" s="1"/>
      <c r="AQ552" s="1"/>
    </row>
    <row r="553" spans="23:43" ht="15.75" customHeight="1">
      <c r="W553" s="1"/>
      <c r="X553" s="1"/>
      <c r="Y553" s="1"/>
      <c r="Z553" s="1"/>
      <c r="AA553" s="1"/>
      <c r="AB553" s="1"/>
      <c r="AC553" s="1"/>
      <c r="AD553" s="1"/>
      <c r="AE553" s="1"/>
      <c r="AF553" s="1"/>
      <c r="AG553" s="1"/>
      <c r="AH553" s="1"/>
      <c r="AI553" s="1"/>
      <c r="AJ553" s="1"/>
      <c r="AK553" s="1"/>
      <c r="AL553" s="1"/>
      <c r="AM553" s="1"/>
      <c r="AN553" s="1"/>
      <c r="AO553" s="1"/>
      <c r="AP553" s="1"/>
      <c r="AQ553" s="1"/>
    </row>
    <row r="554" spans="23:43" ht="15.75" customHeight="1">
      <c r="W554" s="1"/>
      <c r="X554" s="1"/>
      <c r="Y554" s="1"/>
      <c r="Z554" s="1"/>
      <c r="AA554" s="1"/>
      <c r="AB554" s="1"/>
      <c r="AC554" s="1"/>
      <c r="AD554" s="1"/>
      <c r="AE554" s="1"/>
      <c r="AF554" s="1"/>
      <c r="AG554" s="1"/>
      <c r="AH554" s="1"/>
      <c r="AI554" s="1"/>
      <c r="AJ554" s="1"/>
      <c r="AK554" s="1"/>
      <c r="AL554" s="1"/>
      <c r="AM554" s="1"/>
      <c r="AN554" s="1"/>
      <c r="AO554" s="1"/>
      <c r="AP554" s="1"/>
      <c r="AQ554" s="1"/>
    </row>
    <row r="555" spans="23:43" ht="15.75" customHeight="1">
      <c r="W555" s="1"/>
      <c r="X555" s="1"/>
      <c r="Y555" s="1"/>
      <c r="Z555" s="1"/>
      <c r="AA555" s="1"/>
      <c r="AB555" s="1"/>
      <c r="AC555" s="1"/>
      <c r="AD555" s="1"/>
      <c r="AE555" s="1"/>
      <c r="AF555" s="1"/>
      <c r="AG555" s="1"/>
      <c r="AH555" s="1"/>
      <c r="AI555" s="1"/>
      <c r="AJ555" s="1"/>
      <c r="AK555" s="1"/>
      <c r="AL555" s="1"/>
      <c r="AM555" s="1"/>
      <c r="AN555" s="1"/>
      <c r="AO555" s="1"/>
      <c r="AP555" s="1"/>
      <c r="AQ555" s="1"/>
    </row>
    <row r="556" spans="23:43" ht="15.75" customHeight="1">
      <c r="W556" s="1"/>
      <c r="X556" s="1"/>
      <c r="Y556" s="1"/>
      <c r="Z556" s="1"/>
      <c r="AA556" s="1"/>
      <c r="AB556" s="1"/>
      <c r="AC556" s="1"/>
      <c r="AD556" s="1"/>
      <c r="AE556" s="1"/>
      <c r="AF556" s="1"/>
      <c r="AG556" s="1"/>
      <c r="AH556" s="1"/>
      <c r="AI556" s="1"/>
      <c r="AJ556" s="1"/>
      <c r="AK556" s="1"/>
      <c r="AL556" s="1"/>
      <c r="AM556" s="1"/>
      <c r="AN556" s="1"/>
      <c r="AO556" s="1"/>
      <c r="AP556" s="1"/>
      <c r="AQ556" s="1"/>
    </row>
    <row r="557" spans="23:43" ht="15.75" customHeight="1">
      <c r="W557" s="1"/>
      <c r="X557" s="1"/>
      <c r="Y557" s="1"/>
      <c r="Z557" s="1"/>
      <c r="AA557" s="1"/>
      <c r="AB557" s="1"/>
      <c r="AC557" s="1"/>
      <c r="AD557" s="1"/>
      <c r="AE557" s="1"/>
      <c r="AF557" s="1"/>
      <c r="AG557" s="1"/>
      <c r="AH557" s="1"/>
      <c r="AI557" s="1"/>
      <c r="AJ557" s="1"/>
      <c r="AK557" s="1"/>
      <c r="AL557" s="1"/>
      <c r="AM557" s="1"/>
      <c r="AN557" s="1"/>
      <c r="AO557" s="1"/>
      <c r="AP557" s="1"/>
      <c r="AQ557" s="1"/>
    </row>
    <row r="558" spans="23:43" ht="15.75" customHeight="1">
      <c r="W558" s="1"/>
      <c r="X558" s="1"/>
      <c r="Y558" s="1"/>
      <c r="Z558" s="1"/>
      <c r="AA558" s="1"/>
      <c r="AB558" s="1"/>
      <c r="AC558" s="1"/>
      <c r="AD558" s="1"/>
      <c r="AE558" s="1"/>
      <c r="AF558" s="1"/>
      <c r="AG558" s="1"/>
      <c r="AH558" s="1"/>
      <c r="AI558" s="1"/>
      <c r="AJ558" s="1"/>
      <c r="AK558" s="1"/>
      <c r="AL558" s="1"/>
      <c r="AM558" s="1"/>
      <c r="AN558" s="1"/>
      <c r="AO558" s="1"/>
      <c r="AP558" s="1"/>
      <c r="AQ558" s="1"/>
    </row>
    <row r="559" spans="23:43" ht="15.75" customHeight="1">
      <c r="W559" s="1"/>
      <c r="X559" s="1"/>
      <c r="Y559" s="1"/>
      <c r="Z559" s="1"/>
      <c r="AA559" s="1"/>
      <c r="AB559" s="1"/>
      <c r="AC559" s="1"/>
      <c r="AD559" s="1"/>
      <c r="AE559" s="1"/>
      <c r="AF559" s="1"/>
      <c r="AG559" s="1"/>
      <c r="AH559" s="1"/>
      <c r="AI559" s="1"/>
      <c r="AJ559" s="1"/>
      <c r="AK559" s="1"/>
      <c r="AL559" s="1"/>
      <c r="AM559" s="1"/>
      <c r="AN559" s="1"/>
      <c r="AO559" s="1"/>
      <c r="AP559" s="1"/>
      <c r="AQ559" s="1"/>
    </row>
    <row r="560" spans="23:43" ht="15.75" customHeight="1">
      <c r="W560" s="1"/>
      <c r="X560" s="1"/>
      <c r="Y560" s="1"/>
      <c r="Z560" s="1"/>
      <c r="AA560" s="1"/>
      <c r="AB560" s="1"/>
      <c r="AC560" s="1"/>
      <c r="AD560" s="1"/>
      <c r="AE560" s="1"/>
      <c r="AF560" s="1"/>
      <c r="AG560" s="1"/>
      <c r="AH560" s="1"/>
      <c r="AI560" s="1"/>
      <c r="AJ560" s="1"/>
      <c r="AK560" s="1"/>
      <c r="AL560" s="1"/>
      <c r="AM560" s="1"/>
      <c r="AN560" s="1"/>
      <c r="AO560" s="1"/>
      <c r="AP560" s="1"/>
      <c r="AQ560" s="1"/>
    </row>
    <row r="561" spans="23:43" ht="15.75" customHeight="1">
      <c r="W561" s="1"/>
      <c r="X561" s="1"/>
      <c r="Y561" s="1"/>
      <c r="Z561" s="1"/>
      <c r="AA561" s="1"/>
      <c r="AB561" s="1"/>
      <c r="AC561" s="1"/>
      <c r="AD561" s="1"/>
      <c r="AE561" s="1"/>
      <c r="AF561" s="1"/>
      <c r="AG561" s="1"/>
      <c r="AH561" s="1"/>
      <c r="AI561" s="1"/>
      <c r="AJ561" s="1"/>
      <c r="AK561" s="1"/>
      <c r="AL561" s="1"/>
      <c r="AM561" s="1"/>
      <c r="AN561" s="1"/>
      <c r="AO561" s="1"/>
      <c r="AP561" s="1"/>
      <c r="AQ561" s="1"/>
    </row>
    <row r="562" spans="23:43" ht="15.75" customHeight="1">
      <c r="W562" s="1"/>
      <c r="X562" s="1"/>
      <c r="Y562" s="1"/>
      <c r="Z562" s="1"/>
      <c r="AA562" s="1"/>
      <c r="AB562" s="1"/>
      <c r="AC562" s="1"/>
      <c r="AD562" s="1"/>
      <c r="AE562" s="1"/>
      <c r="AF562" s="1"/>
      <c r="AG562" s="1"/>
      <c r="AH562" s="1"/>
      <c r="AI562" s="1"/>
      <c r="AJ562" s="1"/>
      <c r="AK562" s="1"/>
      <c r="AL562" s="1"/>
      <c r="AM562" s="1"/>
      <c r="AN562" s="1"/>
      <c r="AO562" s="1"/>
      <c r="AP562" s="1"/>
      <c r="AQ562" s="1"/>
    </row>
    <row r="563" spans="23:43" ht="15.75" customHeight="1">
      <c r="W563" s="1"/>
      <c r="X563" s="1"/>
      <c r="Y563" s="1"/>
      <c r="Z563" s="1"/>
      <c r="AA563" s="1"/>
      <c r="AB563" s="1"/>
      <c r="AC563" s="1"/>
      <c r="AD563" s="1"/>
      <c r="AE563" s="1"/>
      <c r="AF563" s="1"/>
      <c r="AG563" s="1"/>
      <c r="AH563" s="1"/>
      <c r="AI563" s="1"/>
      <c r="AJ563" s="1"/>
      <c r="AK563" s="1"/>
      <c r="AL563" s="1"/>
      <c r="AM563" s="1"/>
      <c r="AN563" s="1"/>
      <c r="AO563" s="1"/>
      <c r="AP563" s="1"/>
      <c r="AQ563" s="1"/>
    </row>
    <row r="564" spans="23:43" ht="15.75" customHeight="1">
      <c r="W564" s="1"/>
      <c r="X564" s="1"/>
      <c r="Y564" s="1"/>
      <c r="Z564" s="1"/>
      <c r="AA564" s="1"/>
      <c r="AB564" s="1"/>
      <c r="AC564" s="1"/>
      <c r="AD564" s="1"/>
      <c r="AE564" s="1"/>
      <c r="AF564" s="1"/>
      <c r="AG564" s="1"/>
      <c r="AH564" s="1"/>
      <c r="AI564" s="1"/>
      <c r="AJ564" s="1"/>
      <c r="AK564" s="1"/>
      <c r="AL564" s="1"/>
      <c r="AM564" s="1"/>
      <c r="AN564" s="1"/>
      <c r="AO564" s="1"/>
      <c r="AP564" s="1"/>
      <c r="AQ564" s="1"/>
    </row>
    <row r="565" spans="23:43" ht="15.75" customHeight="1">
      <c r="W565" s="1"/>
      <c r="X565" s="1"/>
      <c r="Y565" s="1"/>
      <c r="Z565" s="1"/>
      <c r="AA565" s="1"/>
      <c r="AB565" s="1"/>
      <c r="AC565" s="1"/>
      <c r="AD565" s="1"/>
      <c r="AE565" s="1"/>
      <c r="AF565" s="1"/>
      <c r="AG565" s="1"/>
      <c r="AH565" s="1"/>
      <c r="AI565" s="1"/>
      <c r="AJ565" s="1"/>
      <c r="AK565" s="1"/>
      <c r="AL565" s="1"/>
      <c r="AM565" s="1"/>
      <c r="AN565" s="1"/>
      <c r="AO565" s="1"/>
      <c r="AP565" s="1"/>
      <c r="AQ565" s="1"/>
    </row>
    <row r="566" spans="23:43" ht="15.75" customHeight="1">
      <c r="W566" s="1"/>
      <c r="X566" s="1"/>
      <c r="Y566" s="1"/>
      <c r="Z566" s="1"/>
      <c r="AA566" s="1"/>
      <c r="AB566" s="1"/>
      <c r="AC566" s="1"/>
      <c r="AD566" s="1"/>
      <c r="AE566" s="1"/>
      <c r="AF566" s="1"/>
      <c r="AG566" s="1"/>
      <c r="AH566" s="1"/>
      <c r="AI566" s="1"/>
      <c r="AJ566" s="1"/>
      <c r="AK566" s="1"/>
      <c r="AL566" s="1"/>
      <c r="AM566" s="1"/>
      <c r="AN566" s="1"/>
      <c r="AO566" s="1"/>
      <c r="AP566" s="1"/>
      <c r="AQ566" s="1"/>
    </row>
    <row r="567" spans="23:43" ht="15.75" customHeight="1">
      <c r="W567" s="1"/>
      <c r="X567" s="1"/>
      <c r="Y567" s="1"/>
      <c r="Z567" s="1"/>
      <c r="AA567" s="1"/>
      <c r="AB567" s="1"/>
      <c r="AC567" s="1"/>
      <c r="AD567" s="1"/>
      <c r="AE567" s="1"/>
      <c r="AF567" s="1"/>
      <c r="AG567" s="1"/>
      <c r="AH567" s="1"/>
      <c r="AI567" s="1"/>
      <c r="AJ567" s="1"/>
      <c r="AK567" s="1"/>
      <c r="AL567" s="1"/>
      <c r="AM567" s="1"/>
      <c r="AN567" s="1"/>
      <c r="AO567" s="1"/>
      <c r="AP567" s="1"/>
      <c r="AQ567" s="1"/>
    </row>
    <row r="568" spans="23:43" ht="15.75" customHeight="1">
      <c r="W568" s="1"/>
      <c r="X568" s="1"/>
      <c r="Y568" s="1"/>
      <c r="Z568" s="1"/>
      <c r="AA568" s="1"/>
      <c r="AB568" s="1"/>
      <c r="AC568" s="1"/>
      <c r="AD568" s="1"/>
      <c r="AE568" s="1"/>
      <c r="AF568" s="1"/>
      <c r="AG568" s="1"/>
      <c r="AH568" s="1"/>
      <c r="AI568" s="1"/>
      <c r="AJ568" s="1"/>
      <c r="AK568" s="1"/>
      <c r="AL568" s="1"/>
      <c r="AM568" s="1"/>
      <c r="AN568" s="1"/>
      <c r="AO568" s="1"/>
      <c r="AP568" s="1"/>
      <c r="AQ568" s="1"/>
    </row>
    <row r="569" spans="23:43" ht="15.75" customHeight="1">
      <c r="W569" s="1"/>
      <c r="X569" s="1"/>
      <c r="Y569" s="1"/>
      <c r="Z569" s="1"/>
      <c r="AA569" s="1"/>
      <c r="AB569" s="1"/>
      <c r="AC569" s="1"/>
      <c r="AD569" s="1"/>
      <c r="AE569" s="1"/>
      <c r="AF569" s="1"/>
      <c r="AG569" s="1"/>
      <c r="AH569" s="1"/>
      <c r="AI569" s="1"/>
      <c r="AJ569" s="1"/>
      <c r="AK569" s="1"/>
      <c r="AL569" s="1"/>
      <c r="AM569" s="1"/>
      <c r="AN569" s="1"/>
      <c r="AO569" s="1"/>
      <c r="AP569" s="1"/>
      <c r="AQ569" s="1"/>
    </row>
    <row r="570" spans="23:43" ht="15.75" customHeight="1">
      <c r="W570" s="1"/>
      <c r="X570" s="1"/>
      <c r="Y570" s="1"/>
      <c r="Z570" s="1"/>
      <c r="AA570" s="1"/>
      <c r="AB570" s="1"/>
      <c r="AC570" s="1"/>
      <c r="AD570" s="1"/>
      <c r="AE570" s="1"/>
      <c r="AF570" s="1"/>
      <c r="AG570" s="1"/>
      <c r="AH570" s="1"/>
      <c r="AI570" s="1"/>
      <c r="AJ570" s="1"/>
      <c r="AK570" s="1"/>
      <c r="AL570" s="1"/>
      <c r="AM570" s="1"/>
      <c r="AN570" s="1"/>
      <c r="AO570" s="1"/>
      <c r="AP570" s="1"/>
      <c r="AQ570" s="1"/>
    </row>
    <row r="571" spans="23:43" ht="15.75" customHeight="1">
      <c r="W571" s="1"/>
      <c r="X571" s="1"/>
      <c r="Y571" s="1"/>
      <c r="Z571" s="1"/>
      <c r="AA571" s="1"/>
      <c r="AB571" s="1"/>
      <c r="AC571" s="1"/>
      <c r="AD571" s="1"/>
      <c r="AE571" s="1"/>
      <c r="AF571" s="1"/>
      <c r="AG571" s="1"/>
      <c r="AH571" s="1"/>
      <c r="AI571" s="1"/>
      <c r="AJ571" s="1"/>
      <c r="AK571" s="1"/>
      <c r="AL571" s="1"/>
      <c r="AM571" s="1"/>
      <c r="AN571" s="1"/>
      <c r="AO571" s="1"/>
      <c r="AP571" s="1"/>
      <c r="AQ571" s="1"/>
    </row>
    <row r="572" spans="23:43" ht="15.75" customHeight="1">
      <c r="W572" s="1"/>
      <c r="X572" s="1"/>
      <c r="Y572" s="1"/>
      <c r="Z572" s="1"/>
      <c r="AA572" s="1"/>
      <c r="AB572" s="1"/>
      <c r="AC572" s="1"/>
      <c r="AD572" s="1"/>
      <c r="AE572" s="1"/>
      <c r="AF572" s="1"/>
      <c r="AG572" s="1"/>
      <c r="AH572" s="1"/>
      <c r="AI572" s="1"/>
      <c r="AJ572" s="1"/>
      <c r="AK572" s="1"/>
      <c r="AL572" s="1"/>
      <c r="AM572" s="1"/>
      <c r="AN572" s="1"/>
      <c r="AO572" s="1"/>
      <c r="AP572" s="1"/>
      <c r="AQ572" s="1"/>
    </row>
    <row r="573" spans="23:43" ht="15.75" customHeight="1">
      <c r="W573" s="1"/>
      <c r="X573" s="1"/>
      <c r="Y573" s="1"/>
      <c r="Z573" s="1"/>
      <c r="AA573" s="1"/>
      <c r="AB573" s="1"/>
      <c r="AC573" s="1"/>
      <c r="AD573" s="1"/>
      <c r="AE573" s="1"/>
      <c r="AF573" s="1"/>
      <c r="AG573" s="1"/>
      <c r="AH573" s="1"/>
      <c r="AI573" s="1"/>
      <c r="AJ573" s="1"/>
      <c r="AK573" s="1"/>
      <c r="AL573" s="1"/>
      <c r="AM573" s="1"/>
      <c r="AN573" s="1"/>
      <c r="AO573" s="1"/>
      <c r="AP573" s="1"/>
      <c r="AQ573" s="1"/>
    </row>
    <row r="574" spans="23:43" ht="15.75" customHeight="1">
      <c r="W574" s="1"/>
      <c r="X574" s="1"/>
      <c r="Y574" s="1"/>
      <c r="Z574" s="1"/>
      <c r="AA574" s="1"/>
      <c r="AB574" s="1"/>
      <c r="AC574" s="1"/>
      <c r="AD574" s="1"/>
      <c r="AE574" s="1"/>
      <c r="AF574" s="1"/>
      <c r="AG574" s="1"/>
      <c r="AH574" s="1"/>
      <c r="AI574" s="1"/>
      <c r="AJ574" s="1"/>
      <c r="AK574" s="1"/>
      <c r="AL574" s="1"/>
      <c r="AM574" s="1"/>
      <c r="AN574" s="1"/>
      <c r="AO574" s="1"/>
      <c r="AP574" s="1"/>
      <c r="AQ574" s="1"/>
    </row>
    <row r="575" spans="23:43" ht="15.75" customHeight="1">
      <c r="W575" s="1"/>
      <c r="X575" s="1"/>
      <c r="Y575" s="1"/>
      <c r="Z575" s="1"/>
      <c r="AA575" s="1"/>
      <c r="AB575" s="1"/>
      <c r="AC575" s="1"/>
      <c r="AD575" s="1"/>
      <c r="AE575" s="1"/>
      <c r="AF575" s="1"/>
      <c r="AG575" s="1"/>
      <c r="AH575" s="1"/>
      <c r="AI575" s="1"/>
      <c r="AJ575" s="1"/>
      <c r="AK575" s="1"/>
      <c r="AL575" s="1"/>
      <c r="AM575" s="1"/>
      <c r="AN575" s="1"/>
      <c r="AO575" s="1"/>
      <c r="AP575" s="1"/>
      <c r="AQ575" s="1"/>
    </row>
    <row r="576" spans="23:43" ht="15.75" customHeight="1">
      <c r="W576" s="1"/>
      <c r="X576" s="1"/>
      <c r="Y576" s="1"/>
      <c r="Z576" s="1"/>
      <c r="AA576" s="1"/>
      <c r="AB576" s="1"/>
      <c r="AC576" s="1"/>
      <c r="AD576" s="1"/>
      <c r="AE576" s="1"/>
      <c r="AF576" s="1"/>
      <c r="AG576" s="1"/>
      <c r="AH576" s="1"/>
      <c r="AI576" s="1"/>
      <c r="AJ576" s="1"/>
      <c r="AK576" s="1"/>
      <c r="AL576" s="1"/>
      <c r="AM576" s="1"/>
      <c r="AN576" s="1"/>
      <c r="AO576" s="1"/>
      <c r="AP576" s="1"/>
      <c r="AQ576" s="1"/>
    </row>
    <row r="577" spans="23:43" ht="15.75" customHeight="1">
      <c r="W577" s="1"/>
      <c r="X577" s="1"/>
      <c r="Y577" s="1"/>
      <c r="Z577" s="1"/>
      <c r="AA577" s="1"/>
      <c r="AB577" s="1"/>
      <c r="AC577" s="1"/>
      <c r="AD577" s="1"/>
      <c r="AE577" s="1"/>
      <c r="AF577" s="1"/>
      <c r="AG577" s="1"/>
      <c r="AH577" s="1"/>
      <c r="AI577" s="1"/>
      <c r="AJ577" s="1"/>
      <c r="AK577" s="1"/>
      <c r="AL577" s="1"/>
      <c r="AM577" s="1"/>
      <c r="AN577" s="1"/>
      <c r="AO577" s="1"/>
      <c r="AP577" s="1"/>
      <c r="AQ577" s="1"/>
    </row>
    <row r="578" spans="23:43" ht="15.75" customHeight="1">
      <c r="W578" s="1"/>
      <c r="X578" s="1"/>
      <c r="Y578" s="1"/>
      <c r="Z578" s="1"/>
      <c r="AA578" s="1"/>
      <c r="AB578" s="1"/>
      <c r="AC578" s="1"/>
      <c r="AD578" s="1"/>
      <c r="AE578" s="1"/>
      <c r="AF578" s="1"/>
      <c r="AG578" s="1"/>
      <c r="AH578" s="1"/>
      <c r="AI578" s="1"/>
      <c r="AJ578" s="1"/>
      <c r="AK578" s="1"/>
      <c r="AL578" s="1"/>
      <c r="AM578" s="1"/>
      <c r="AN578" s="1"/>
      <c r="AO578" s="1"/>
      <c r="AP578" s="1"/>
      <c r="AQ578" s="1"/>
    </row>
    <row r="579" spans="23:43" ht="15.75" customHeight="1">
      <c r="W579" s="1"/>
      <c r="X579" s="1"/>
      <c r="Y579" s="1"/>
      <c r="Z579" s="1"/>
      <c r="AA579" s="1"/>
      <c r="AB579" s="1"/>
      <c r="AC579" s="1"/>
      <c r="AD579" s="1"/>
      <c r="AE579" s="1"/>
      <c r="AF579" s="1"/>
      <c r="AG579" s="1"/>
      <c r="AH579" s="1"/>
      <c r="AI579" s="1"/>
      <c r="AJ579" s="1"/>
      <c r="AK579" s="1"/>
      <c r="AL579" s="1"/>
      <c r="AM579" s="1"/>
      <c r="AN579" s="1"/>
      <c r="AO579" s="1"/>
      <c r="AP579" s="1"/>
      <c r="AQ579" s="1"/>
    </row>
    <row r="580" spans="23:43" ht="15.75" customHeight="1">
      <c r="W580" s="1"/>
      <c r="X580" s="1"/>
      <c r="Y580" s="1"/>
      <c r="Z580" s="1"/>
      <c r="AA580" s="1"/>
      <c r="AB580" s="1"/>
      <c r="AC580" s="1"/>
      <c r="AD580" s="1"/>
      <c r="AE580" s="1"/>
      <c r="AF580" s="1"/>
      <c r="AG580" s="1"/>
      <c r="AH580" s="1"/>
      <c r="AI580" s="1"/>
      <c r="AJ580" s="1"/>
      <c r="AK580" s="1"/>
      <c r="AL580" s="1"/>
      <c r="AM580" s="1"/>
      <c r="AN580" s="1"/>
      <c r="AO580" s="1"/>
      <c r="AP580" s="1"/>
      <c r="AQ580" s="1"/>
    </row>
    <row r="581" spans="23:43" ht="15.75" customHeight="1">
      <c r="W581" s="1"/>
      <c r="X581" s="1"/>
      <c r="Y581" s="1"/>
      <c r="Z581" s="1"/>
      <c r="AA581" s="1"/>
      <c r="AB581" s="1"/>
      <c r="AC581" s="1"/>
      <c r="AD581" s="1"/>
      <c r="AE581" s="1"/>
      <c r="AF581" s="1"/>
      <c r="AG581" s="1"/>
      <c r="AH581" s="1"/>
      <c r="AI581" s="1"/>
      <c r="AJ581" s="1"/>
      <c r="AK581" s="1"/>
      <c r="AL581" s="1"/>
      <c r="AM581" s="1"/>
      <c r="AN581" s="1"/>
      <c r="AO581" s="1"/>
      <c r="AP581" s="1"/>
      <c r="AQ581" s="1"/>
    </row>
    <row r="582" spans="23:43" ht="15.75" customHeight="1">
      <c r="W582" s="1"/>
      <c r="X582" s="1"/>
      <c r="Y582" s="1"/>
      <c r="Z582" s="1"/>
      <c r="AA582" s="1"/>
      <c r="AB582" s="1"/>
      <c r="AC582" s="1"/>
      <c r="AD582" s="1"/>
      <c r="AE582" s="1"/>
      <c r="AF582" s="1"/>
      <c r="AG582" s="1"/>
      <c r="AH582" s="1"/>
      <c r="AI582" s="1"/>
      <c r="AJ582" s="1"/>
      <c r="AK582" s="1"/>
      <c r="AL582" s="1"/>
      <c r="AM582" s="1"/>
      <c r="AN582" s="1"/>
      <c r="AO582" s="1"/>
      <c r="AP582" s="1"/>
      <c r="AQ582" s="1"/>
    </row>
    <row r="583" spans="23:43" ht="15.75" customHeight="1">
      <c r="W583" s="1"/>
      <c r="X583" s="1"/>
      <c r="Y583" s="1"/>
      <c r="Z583" s="1"/>
      <c r="AA583" s="1"/>
      <c r="AB583" s="1"/>
      <c r="AC583" s="1"/>
      <c r="AD583" s="1"/>
      <c r="AE583" s="1"/>
      <c r="AF583" s="1"/>
      <c r="AG583" s="1"/>
      <c r="AH583" s="1"/>
      <c r="AI583" s="1"/>
      <c r="AJ583" s="1"/>
      <c r="AK583" s="1"/>
      <c r="AL583" s="1"/>
      <c r="AM583" s="1"/>
      <c r="AN583" s="1"/>
      <c r="AO583" s="1"/>
      <c r="AP583" s="1"/>
      <c r="AQ583" s="1"/>
    </row>
    <row r="584" spans="23:43" ht="15.75" customHeight="1">
      <c r="W584" s="1"/>
      <c r="X584" s="1"/>
      <c r="Y584" s="1"/>
      <c r="Z584" s="1"/>
      <c r="AA584" s="1"/>
      <c r="AB584" s="1"/>
      <c r="AC584" s="1"/>
      <c r="AD584" s="1"/>
      <c r="AE584" s="1"/>
      <c r="AF584" s="1"/>
      <c r="AG584" s="1"/>
      <c r="AH584" s="1"/>
      <c r="AI584" s="1"/>
      <c r="AJ584" s="1"/>
      <c r="AK584" s="1"/>
      <c r="AL584" s="1"/>
      <c r="AM584" s="1"/>
      <c r="AN584" s="1"/>
      <c r="AO584" s="1"/>
      <c r="AP584" s="1"/>
      <c r="AQ584" s="1"/>
    </row>
    <row r="585" spans="23:43" ht="15.75" customHeight="1">
      <c r="W585" s="1"/>
      <c r="X585" s="1"/>
      <c r="Y585" s="1"/>
      <c r="Z585" s="1"/>
      <c r="AA585" s="1"/>
      <c r="AB585" s="1"/>
      <c r="AC585" s="1"/>
      <c r="AD585" s="1"/>
      <c r="AE585" s="1"/>
      <c r="AF585" s="1"/>
      <c r="AG585" s="1"/>
      <c r="AH585" s="1"/>
      <c r="AI585" s="1"/>
      <c r="AJ585" s="1"/>
      <c r="AK585" s="1"/>
      <c r="AL585" s="1"/>
      <c r="AM585" s="1"/>
      <c r="AN585" s="1"/>
      <c r="AO585" s="1"/>
      <c r="AP585" s="1"/>
      <c r="AQ585" s="1"/>
    </row>
    <row r="586" spans="23:43" ht="15.75" customHeight="1">
      <c r="W586" s="1"/>
      <c r="X586" s="1"/>
      <c r="Y586" s="1"/>
      <c r="Z586" s="1"/>
      <c r="AA586" s="1"/>
      <c r="AB586" s="1"/>
      <c r="AC586" s="1"/>
      <c r="AD586" s="1"/>
      <c r="AE586" s="1"/>
      <c r="AF586" s="1"/>
      <c r="AG586" s="1"/>
      <c r="AH586" s="1"/>
      <c r="AI586" s="1"/>
      <c r="AJ586" s="1"/>
      <c r="AK586" s="1"/>
      <c r="AL586" s="1"/>
      <c r="AM586" s="1"/>
      <c r="AN586" s="1"/>
      <c r="AO586" s="1"/>
      <c r="AP586" s="1"/>
      <c r="AQ586" s="1"/>
    </row>
    <row r="587" spans="23:43" ht="15.75" customHeight="1">
      <c r="W587" s="1"/>
      <c r="X587" s="1"/>
      <c r="Y587" s="1"/>
      <c r="Z587" s="1"/>
      <c r="AA587" s="1"/>
      <c r="AB587" s="1"/>
      <c r="AC587" s="1"/>
      <c r="AD587" s="1"/>
      <c r="AE587" s="1"/>
      <c r="AF587" s="1"/>
      <c r="AG587" s="1"/>
      <c r="AH587" s="1"/>
      <c r="AI587" s="1"/>
      <c r="AJ587" s="1"/>
      <c r="AK587" s="1"/>
      <c r="AL587" s="1"/>
      <c r="AM587" s="1"/>
      <c r="AN587" s="1"/>
      <c r="AO587" s="1"/>
      <c r="AP587" s="1"/>
      <c r="AQ587" s="1"/>
    </row>
    <row r="588" spans="23:43" ht="15.75" customHeight="1">
      <c r="W588" s="1"/>
      <c r="X588" s="1"/>
      <c r="Y588" s="1"/>
      <c r="Z588" s="1"/>
      <c r="AA588" s="1"/>
      <c r="AB588" s="1"/>
      <c r="AC588" s="1"/>
      <c r="AD588" s="1"/>
      <c r="AE588" s="1"/>
      <c r="AF588" s="1"/>
      <c r="AG588" s="1"/>
      <c r="AH588" s="1"/>
      <c r="AI588" s="1"/>
      <c r="AJ588" s="1"/>
      <c r="AK588" s="1"/>
      <c r="AL588" s="1"/>
      <c r="AM588" s="1"/>
      <c r="AN588" s="1"/>
      <c r="AO588" s="1"/>
      <c r="AP588" s="1"/>
      <c r="AQ588" s="1"/>
    </row>
    <row r="589" spans="23:43" ht="15.75" customHeight="1">
      <c r="W589" s="1"/>
      <c r="X589" s="1"/>
      <c r="Y589" s="1"/>
      <c r="Z589" s="1"/>
      <c r="AA589" s="1"/>
      <c r="AB589" s="1"/>
      <c r="AC589" s="1"/>
      <c r="AD589" s="1"/>
      <c r="AE589" s="1"/>
      <c r="AF589" s="1"/>
      <c r="AG589" s="1"/>
      <c r="AH589" s="1"/>
      <c r="AI589" s="1"/>
      <c r="AJ589" s="1"/>
      <c r="AK589" s="1"/>
      <c r="AL589" s="1"/>
      <c r="AM589" s="1"/>
      <c r="AN589" s="1"/>
      <c r="AO589" s="1"/>
      <c r="AP589" s="1"/>
      <c r="AQ589" s="1"/>
    </row>
    <row r="590" spans="23:43" ht="15.75" customHeight="1">
      <c r="W590" s="1"/>
      <c r="X590" s="1"/>
      <c r="Y590" s="1"/>
      <c r="Z590" s="1"/>
      <c r="AA590" s="1"/>
      <c r="AB590" s="1"/>
      <c r="AC590" s="1"/>
      <c r="AD590" s="1"/>
      <c r="AE590" s="1"/>
      <c r="AF590" s="1"/>
      <c r="AG590" s="1"/>
      <c r="AH590" s="1"/>
      <c r="AI590" s="1"/>
      <c r="AJ590" s="1"/>
      <c r="AK590" s="1"/>
      <c r="AL590" s="1"/>
      <c r="AM590" s="1"/>
      <c r="AN590" s="1"/>
      <c r="AO590" s="1"/>
      <c r="AP590" s="1"/>
      <c r="AQ590" s="1"/>
    </row>
    <row r="591" spans="23:43" ht="15.75" customHeight="1">
      <c r="W591" s="1"/>
      <c r="X591" s="1"/>
      <c r="Y591" s="1"/>
      <c r="Z591" s="1"/>
      <c r="AA591" s="1"/>
      <c r="AB591" s="1"/>
      <c r="AC591" s="1"/>
      <c r="AD591" s="1"/>
      <c r="AE591" s="1"/>
      <c r="AF591" s="1"/>
      <c r="AG591" s="1"/>
      <c r="AH591" s="1"/>
      <c r="AI591" s="1"/>
      <c r="AJ591" s="1"/>
      <c r="AK591" s="1"/>
      <c r="AL591" s="1"/>
      <c r="AM591" s="1"/>
      <c r="AN591" s="1"/>
      <c r="AO591" s="1"/>
      <c r="AP591" s="1"/>
      <c r="AQ591" s="1"/>
    </row>
    <row r="592" spans="23:43" ht="15.75" customHeight="1">
      <c r="W592" s="1"/>
      <c r="X592" s="1"/>
      <c r="Y592" s="1"/>
      <c r="Z592" s="1"/>
      <c r="AA592" s="1"/>
      <c r="AB592" s="1"/>
      <c r="AC592" s="1"/>
      <c r="AD592" s="1"/>
      <c r="AE592" s="1"/>
      <c r="AF592" s="1"/>
      <c r="AG592" s="1"/>
      <c r="AH592" s="1"/>
      <c r="AI592" s="1"/>
      <c r="AJ592" s="1"/>
      <c r="AK592" s="1"/>
      <c r="AL592" s="1"/>
      <c r="AM592" s="1"/>
      <c r="AN592" s="1"/>
      <c r="AO592" s="1"/>
      <c r="AP592" s="1"/>
      <c r="AQ592" s="1"/>
    </row>
    <row r="593" spans="23:43" ht="15.75" customHeight="1">
      <c r="W593" s="1"/>
      <c r="X593" s="1"/>
      <c r="Y593" s="1"/>
      <c r="Z593" s="1"/>
      <c r="AA593" s="1"/>
      <c r="AB593" s="1"/>
      <c r="AC593" s="1"/>
      <c r="AD593" s="1"/>
      <c r="AE593" s="1"/>
      <c r="AF593" s="1"/>
      <c r="AG593" s="1"/>
      <c r="AH593" s="1"/>
      <c r="AI593" s="1"/>
      <c r="AJ593" s="1"/>
      <c r="AK593" s="1"/>
      <c r="AL593" s="1"/>
      <c r="AM593" s="1"/>
      <c r="AN593" s="1"/>
      <c r="AO593" s="1"/>
      <c r="AP593" s="1"/>
      <c r="AQ593" s="1"/>
    </row>
    <row r="594" spans="23:43" ht="15.75" customHeight="1">
      <c r="W594" s="1"/>
      <c r="X594" s="1"/>
      <c r="Y594" s="1"/>
      <c r="Z594" s="1"/>
      <c r="AA594" s="1"/>
      <c r="AB594" s="1"/>
      <c r="AC594" s="1"/>
      <c r="AD594" s="1"/>
      <c r="AE594" s="1"/>
      <c r="AF594" s="1"/>
      <c r="AG594" s="1"/>
      <c r="AH594" s="1"/>
      <c r="AI594" s="1"/>
      <c r="AJ594" s="1"/>
      <c r="AK594" s="1"/>
      <c r="AL594" s="1"/>
      <c r="AM594" s="1"/>
      <c r="AN594" s="1"/>
      <c r="AO594" s="1"/>
      <c r="AP594" s="1"/>
      <c r="AQ594" s="1"/>
    </row>
    <row r="595" spans="23:43" ht="15.75" customHeight="1">
      <c r="W595" s="1"/>
      <c r="X595" s="1"/>
      <c r="Y595" s="1"/>
      <c r="Z595" s="1"/>
      <c r="AA595" s="1"/>
      <c r="AB595" s="1"/>
      <c r="AC595" s="1"/>
      <c r="AD595" s="1"/>
      <c r="AE595" s="1"/>
      <c r="AF595" s="1"/>
      <c r="AG595" s="1"/>
      <c r="AH595" s="1"/>
      <c r="AI595" s="1"/>
      <c r="AJ595" s="1"/>
      <c r="AK595" s="1"/>
      <c r="AL595" s="1"/>
      <c r="AM595" s="1"/>
      <c r="AN595" s="1"/>
      <c r="AO595" s="1"/>
      <c r="AP595" s="1"/>
      <c r="AQ595" s="1"/>
    </row>
    <row r="596" spans="23:43" ht="15.75" customHeight="1">
      <c r="W596" s="1"/>
      <c r="X596" s="1"/>
      <c r="Y596" s="1"/>
      <c r="Z596" s="1"/>
      <c r="AA596" s="1"/>
      <c r="AB596" s="1"/>
      <c r="AC596" s="1"/>
      <c r="AD596" s="1"/>
      <c r="AE596" s="1"/>
      <c r="AF596" s="1"/>
      <c r="AG596" s="1"/>
      <c r="AH596" s="1"/>
      <c r="AI596" s="1"/>
      <c r="AJ596" s="1"/>
      <c r="AK596" s="1"/>
      <c r="AL596" s="1"/>
      <c r="AM596" s="1"/>
      <c r="AN596" s="1"/>
      <c r="AO596" s="1"/>
      <c r="AP596" s="1"/>
      <c r="AQ596" s="1"/>
    </row>
    <row r="597" spans="23:43" ht="15.75" customHeight="1">
      <c r="W597" s="1"/>
      <c r="X597" s="1"/>
      <c r="Y597" s="1"/>
      <c r="Z597" s="1"/>
      <c r="AA597" s="1"/>
      <c r="AB597" s="1"/>
      <c r="AC597" s="1"/>
      <c r="AD597" s="1"/>
      <c r="AE597" s="1"/>
      <c r="AF597" s="1"/>
      <c r="AG597" s="1"/>
      <c r="AH597" s="1"/>
      <c r="AI597" s="1"/>
      <c r="AJ597" s="1"/>
      <c r="AK597" s="1"/>
      <c r="AL597" s="1"/>
      <c r="AM597" s="1"/>
      <c r="AN597" s="1"/>
      <c r="AO597" s="1"/>
      <c r="AP597" s="1"/>
      <c r="AQ597" s="1"/>
    </row>
    <row r="598" spans="23:43" ht="15.75" customHeight="1">
      <c r="W598" s="1"/>
      <c r="X598" s="1"/>
      <c r="Y598" s="1"/>
      <c r="Z598" s="1"/>
      <c r="AA598" s="1"/>
      <c r="AB598" s="1"/>
      <c r="AC598" s="1"/>
      <c r="AD598" s="1"/>
      <c r="AE598" s="1"/>
      <c r="AF598" s="1"/>
      <c r="AG598" s="1"/>
      <c r="AH598" s="1"/>
      <c r="AI598" s="1"/>
      <c r="AJ598" s="1"/>
      <c r="AK598" s="1"/>
      <c r="AL598" s="1"/>
      <c r="AM598" s="1"/>
      <c r="AN598" s="1"/>
      <c r="AO598" s="1"/>
      <c r="AP598" s="1"/>
      <c r="AQ598" s="1"/>
    </row>
    <row r="599" spans="23:43" ht="15.75" customHeight="1">
      <c r="W599" s="1"/>
      <c r="X599" s="1"/>
      <c r="Y599" s="1"/>
      <c r="Z599" s="1"/>
      <c r="AA599" s="1"/>
      <c r="AB599" s="1"/>
      <c r="AC599" s="1"/>
      <c r="AD599" s="1"/>
      <c r="AE599" s="1"/>
      <c r="AF599" s="1"/>
      <c r="AG599" s="1"/>
      <c r="AH599" s="1"/>
      <c r="AI599" s="1"/>
      <c r="AJ599" s="1"/>
      <c r="AK599" s="1"/>
      <c r="AL599" s="1"/>
      <c r="AM599" s="1"/>
      <c r="AN599" s="1"/>
      <c r="AO599" s="1"/>
      <c r="AP599" s="1"/>
      <c r="AQ599" s="1"/>
    </row>
    <row r="600" spans="23:43" ht="15.75" customHeight="1">
      <c r="W600" s="1"/>
      <c r="X600" s="1"/>
      <c r="Y600" s="1"/>
      <c r="Z600" s="1"/>
      <c r="AA600" s="1"/>
      <c r="AB600" s="1"/>
      <c r="AC600" s="1"/>
      <c r="AD600" s="1"/>
      <c r="AE600" s="1"/>
      <c r="AF600" s="1"/>
      <c r="AG600" s="1"/>
      <c r="AH600" s="1"/>
      <c r="AI600" s="1"/>
      <c r="AJ600" s="1"/>
      <c r="AK600" s="1"/>
      <c r="AL600" s="1"/>
      <c r="AM600" s="1"/>
      <c r="AN600" s="1"/>
      <c r="AO600" s="1"/>
      <c r="AP600" s="1"/>
      <c r="AQ600" s="1"/>
    </row>
    <row r="601" spans="23:43" ht="15.75" customHeight="1">
      <c r="W601" s="1"/>
      <c r="X601" s="1"/>
      <c r="Y601" s="1"/>
      <c r="Z601" s="1"/>
      <c r="AA601" s="1"/>
      <c r="AB601" s="1"/>
      <c r="AC601" s="1"/>
      <c r="AD601" s="1"/>
      <c r="AE601" s="1"/>
      <c r="AF601" s="1"/>
      <c r="AG601" s="1"/>
      <c r="AH601" s="1"/>
      <c r="AI601" s="1"/>
      <c r="AJ601" s="1"/>
      <c r="AK601" s="1"/>
      <c r="AL601" s="1"/>
      <c r="AM601" s="1"/>
      <c r="AN601" s="1"/>
      <c r="AO601" s="1"/>
      <c r="AP601" s="1"/>
      <c r="AQ601" s="1"/>
    </row>
    <row r="602" spans="23:43" ht="15.75" customHeight="1">
      <c r="W602" s="1"/>
      <c r="X602" s="1"/>
      <c r="Y602" s="1"/>
      <c r="Z602" s="1"/>
      <c r="AA602" s="1"/>
      <c r="AB602" s="1"/>
      <c r="AC602" s="1"/>
      <c r="AD602" s="1"/>
      <c r="AE602" s="1"/>
      <c r="AF602" s="1"/>
      <c r="AG602" s="1"/>
      <c r="AH602" s="1"/>
      <c r="AI602" s="1"/>
      <c r="AJ602" s="1"/>
      <c r="AK602" s="1"/>
      <c r="AL602" s="1"/>
      <c r="AM602" s="1"/>
      <c r="AN602" s="1"/>
      <c r="AO602" s="1"/>
      <c r="AP602" s="1"/>
      <c r="AQ602" s="1"/>
    </row>
    <row r="603" spans="23:43" ht="15.75" customHeight="1">
      <c r="W603" s="1"/>
      <c r="X603" s="1"/>
      <c r="Y603" s="1"/>
      <c r="Z603" s="1"/>
      <c r="AA603" s="1"/>
      <c r="AB603" s="1"/>
      <c r="AC603" s="1"/>
      <c r="AD603" s="1"/>
      <c r="AE603" s="1"/>
      <c r="AF603" s="1"/>
      <c r="AG603" s="1"/>
      <c r="AH603" s="1"/>
      <c r="AI603" s="1"/>
      <c r="AJ603" s="1"/>
      <c r="AK603" s="1"/>
      <c r="AL603" s="1"/>
      <c r="AM603" s="1"/>
      <c r="AN603" s="1"/>
      <c r="AO603" s="1"/>
      <c r="AP603" s="1"/>
      <c r="AQ603" s="1"/>
    </row>
    <row r="604" spans="23:43" ht="15.75" customHeight="1">
      <c r="W604" s="1"/>
      <c r="X604" s="1"/>
      <c r="Y604" s="1"/>
      <c r="Z604" s="1"/>
      <c r="AA604" s="1"/>
      <c r="AB604" s="1"/>
      <c r="AC604" s="1"/>
      <c r="AD604" s="1"/>
      <c r="AE604" s="1"/>
      <c r="AF604" s="1"/>
      <c r="AG604" s="1"/>
      <c r="AH604" s="1"/>
      <c r="AI604" s="1"/>
      <c r="AJ604" s="1"/>
      <c r="AK604" s="1"/>
      <c r="AL604" s="1"/>
      <c r="AM604" s="1"/>
      <c r="AN604" s="1"/>
      <c r="AO604" s="1"/>
      <c r="AP604" s="1"/>
      <c r="AQ604" s="1"/>
    </row>
    <row r="605" spans="23:43" ht="15.75" customHeight="1">
      <c r="W605" s="1"/>
      <c r="X605" s="1"/>
      <c r="Y605" s="1"/>
      <c r="Z605" s="1"/>
      <c r="AA605" s="1"/>
      <c r="AB605" s="1"/>
      <c r="AC605" s="1"/>
      <c r="AD605" s="1"/>
      <c r="AE605" s="1"/>
      <c r="AF605" s="1"/>
      <c r="AG605" s="1"/>
      <c r="AH605" s="1"/>
      <c r="AI605" s="1"/>
      <c r="AJ605" s="1"/>
      <c r="AK605" s="1"/>
      <c r="AL605" s="1"/>
      <c r="AM605" s="1"/>
      <c r="AN605" s="1"/>
      <c r="AO605" s="1"/>
      <c r="AP605" s="1"/>
      <c r="AQ605" s="1"/>
    </row>
    <row r="606" spans="23:43" ht="15.75" customHeight="1">
      <c r="W606" s="1"/>
      <c r="X606" s="1"/>
      <c r="Y606" s="1"/>
      <c r="Z606" s="1"/>
      <c r="AA606" s="1"/>
      <c r="AB606" s="1"/>
      <c r="AC606" s="1"/>
      <c r="AD606" s="1"/>
      <c r="AE606" s="1"/>
      <c r="AF606" s="1"/>
      <c r="AG606" s="1"/>
      <c r="AH606" s="1"/>
      <c r="AI606" s="1"/>
      <c r="AJ606" s="1"/>
      <c r="AK606" s="1"/>
      <c r="AL606" s="1"/>
      <c r="AM606" s="1"/>
      <c r="AN606" s="1"/>
      <c r="AO606" s="1"/>
      <c r="AP606" s="1"/>
      <c r="AQ606" s="1"/>
    </row>
    <row r="607" spans="23:43" ht="15.75" customHeight="1">
      <c r="W607" s="1"/>
      <c r="X607" s="1"/>
      <c r="Y607" s="1"/>
      <c r="Z607" s="1"/>
      <c r="AA607" s="1"/>
      <c r="AB607" s="1"/>
      <c r="AC607" s="1"/>
      <c r="AD607" s="1"/>
      <c r="AE607" s="1"/>
      <c r="AF607" s="1"/>
      <c r="AG607" s="1"/>
      <c r="AH607" s="1"/>
      <c r="AI607" s="1"/>
      <c r="AJ607" s="1"/>
      <c r="AK607" s="1"/>
      <c r="AL607" s="1"/>
      <c r="AM607" s="1"/>
      <c r="AN607" s="1"/>
      <c r="AO607" s="1"/>
      <c r="AP607" s="1"/>
      <c r="AQ607" s="1"/>
    </row>
    <row r="608" spans="23:43" ht="15.75" customHeight="1">
      <c r="W608" s="1"/>
      <c r="X608" s="1"/>
      <c r="Y608" s="1"/>
      <c r="Z608" s="1"/>
      <c r="AA608" s="1"/>
      <c r="AB608" s="1"/>
      <c r="AC608" s="1"/>
      <c r="AD608" s="1"/>
      <c r="AE608" s="1"/>
      <c r="AF608" s="1"/>
      <c r="AG608" s="1"/>
      <c r="AH608" s="1"/>
      <c r="AI608" s="1"/>
      <c r="AJ608" s="1"/>
      <c r="AK608" s="1"/>
      <c r="AL608" s="1"/>
      <c r="AM608" s="1"/>
      <c r="AN608" s="1"/>
      <c r="AO608" s="1"/>
      <c r="AP608" s="1"/>
      <c r="AQ608" s="1"/>
    </row>
    <row r="609" spans="23:43" ht="15.75" customHeight="1">
      <c r="W609" s="1"/>
      <c r="X609" s="1"/>
      <c r="Y609" s="1"/>
      <c r="Z609" s="1"/>
      <c r="AA609" s="1"/>
      <c r="AB609" s="1"/>
      <c r="AC609" s="1"/>
      <c r="AD609" s="1"/>
      <c r="AE609" s="1"/>
      <c r="AF609" s="1"/>
      <c r="AG609" s="1"/>
      <c r="AH609" s="1"/>
      <c r="AI609" s="1"/>
      <c r="AJ609" s="1"/>
      <c r="AK609" s="1"/>
      <c r="AL609" s="1"/>
      <c r="AM609" s="1"/>
      <c r="AN609" s="1"/>
      <c r="AO609" s="1"/>
      <c r="AP609" s="1"/>
      <c r="AQ609" s="1"/>
    </row>
    <row r="610" spans="23:43" ht="15.75" customHeight="1">
      <c r="W610" s="1"/>
      <c r="X610" s="1"/>
      <c r="Y610" s="1"/>
      <c r="Z610" s="1"/>
      <c r="AA610" s="1"/>
      <c r="AB610" s="1"/>
      <c r="AC610" s="1"/>
      <c r="AD610" s="1"/>
      <c r="AE610" s="1"/>
      <c r="AF610" s="1"/>
      <c r="AG610" s="1"/>
      <c r="AH610" s="1"/>
      <c r="AI610" s="1"/>
      <c r="AJ610" s="1"/>
      <c r="AK610" s="1"/>
      <c r="AL610" s="1"/>
      <c r="AM610" s="1"/>
      <c r="AN610" s="1"/>
      <c r="AO610" s="1"/>
      <c r="AP610" s="1"/>
      <c r="AQ610" s="1"/>
    </row>
    <row r="611" spans="23:43" ht="15.75" customHeight="1">
      <c r="W611" s="1"/>
      <c r="X611" s="1"/>
      <c r="Y611" s="1"/>
      <c r="Z611" s="1"/>
      <c r="AA611" s="1"/>
      <c r="AB611" s="1"/>
      <c r="AC611" s="1"/>
      <c r="AD611" s="1"/>
      <c r="AE611" s="1"/>
      <c r="AF611" s="1"/>
      <c r="AG611" s="1"/>
      <c r="AH611" s="1"/>
      <c r="AI611" s="1"/>
      <c r="AJ611" s="1"/>
      <c r="AK611" s="1"/>
      <c r="AL611" s="1"/>
      <c r="AM611" s="1"/>
      <c r="AN611" s="1"/>
      <c r="AO611" s="1"/>
      <c r="AP611" s="1"/>
      <c r="AQ611" s="1"/>
    </row>
    <row r="612" spans="23:43" ht="15.75" customHeight="1">
      <c r="W612" s="1"/>
      <c r="X612" s="1"/>
      <c r="Y612" s="1"/>
      <c r="Z612" s="1"/>
      <c r="AA612" s="1"/>
      <c r="AB612" s="1"/>
      <c r="AC612" s="1"/>
      <c r="AD612" s="1"/>
      <c r="AE612" s="1"/>
      <c r="AF612" s="1"/>
      <c r="AG612" s="1"/>
      <c r="AH612" s="1"/>
      <c r="AI612" s="1"/>
      <c r="AJ612" s="1"/>
      <c r="AK612" s="1"/>
      <c r="AL612" s="1"/>
      <c r="AM612" s="1"/>
      <c r="AN612" s="1"/>
      <c r="AO612" s="1"/>
      <c r="AP612" s="1"/>
      <c r="AQ612" s="1"/>
    </row>
    <row r="613" spans="23:43" ht="15.75" customHeight="1">
      <c r="W613" s="1"/>
      <c r="X613" s="1"/>
      <c r="Y613" s="1"/>
      <c r="Z613" s="1"/>
      <c r="AA613" s="1"/>
      <c r="AB613" s="1"/>
      <c r="AC613" s="1"/>
      <c r="AD613" s="1"/>
      <c r="AE613" s="1"/>
      <c r="AF613" s="1"/>
      <c r="AG613" s="1"/>
      <c r="AH613" s="1"/>
      <c r="AI613" s="1"/>
      <c r="AJ613" s="1"/>
      <c r="AK613" s="1"/>
      <c r="AL613" s="1"/>
      <c r="AM613" s="1"/>
      <c r="AN613" s="1"/>
      <c r="AO613" s="1"/>
      <c r="AP613" s="1"/>
      <c r="AQ613" s="1"/>
    </row>
    <row r="614" spans="23:43" ht="15.75" customHeight="1">
      <c r="W614" s="1"/>
      <c r="X614" s="1"/>
      <c r="Y614" s="1"/>
      <c r="Z614" s="1"/>
      <c r="AA614" s="1"/>
      <c r="AB614" s="1"/>
      <c r="AC614" s="1"/>
      <c r="AD614" s="1"/>
      <c r="AE614" s="1"/>
      <c r="AF614" s="1"/>
      <c r="AG614" s="1"/>
      <c r="AH614" s="1"/>
      <c r="AI614" s="1"/>
      <c r="AJ614" s="1"/>
      <c r="AK614" s="1"/>
      <c r="AL614" s="1"/>
      <c r="AM614" s="1"/>
      <c r="AN614" s="1"/>
      <c r="AO614" s="1"/>
      <c r="AP614" s="1"/>
      <c r="AQ614" s="1"/>
    </row>
    <row r="615" spans="23:43" ht="15.75" customHeight="1">
      <c r="W615" s="1"/>
      <c r="X615" s="1"/>
      <c r="Y615" s="1"/>
      <c r="Z615" s="1"/>
      <c r="AA615" s="1"/>
      <c r="AB615" s="1"/>
      <c r="AC615" s="1"/>
      <c r="AD615" s="1"/>
      <c r="AE615" s="1"/>
      <c r="AF615" s="1"/>
      <c r="AG615" s="1"/>
      <c r="AH615" s="1"/>
      <c r="AI615" s="1"/>
      <c r="AJ615" s="1"/>
      <c r="AK615" s="1"/>
      <c r="AL615" s="1"/>
      <c r="AM615" s="1"/>
      <c r="AN615" s="1"/>
      <c r="AO615" s="1"/>
      <c r="AP615" s="1"/>
      <c r="AQ615" s="1"/>
    </row>
    <row r="616" spans="23:43" ht="15.75" customHeight="1">
      <c r="W616" s="1"/>
      <c r="X616" s="1"/>
      <c r="Y616" s="1"/>
      <c r="Z616" s="1"/>
      <c r="AA616" s="1"/>
      <c r="AB616" s="1"/>
      <c r="AC616" s="1"/>
      <c r="AD616" s="1"/>
      <c r="AE616" s="1"/>
      <c r="AF616" s="1"/>
      <c r="AG616" s="1"/>
      <c r="AH616" s="1"/>
      <c r="AI616" s="1"/>
      <c r="AJ616" s="1"/>
      <c r="AK616" s="1"/>
      <c r="AL616" s="1"/>
      <c r="AM616" s="1"/>
      <c r="AN616" s="1"/>
      <c r="AO616" s="1"/>
      <c r="AP616" s="1"/>
      <c r="AQ616" s="1"/>
    </row>
    <row r="617" spans="23:43" ht="15.75" customHeight="1">
      <c r="W617" s="1"/>
      <c r="X617" s="1"/>
      <c r="Y617" s="1"/>
      <c r="Z617" s="1"/>
      <c r="AA617" s="1"/>
      <c r="AB617" s="1"/>
      <c r="AC617" s="1"/>
      <c r="AD617" s="1"/>
      <c r="AE617" s="1"/>
      <c r="AF617" s="1"/>
      <c r="AG617" s="1"/>
      <c r="AH617" s="1"/>
      <c r="AI617" s="1"/>
      <c r="AJ617" s="1"/>
      <c r="AK617" s="1"/>
      <c r="AL617" s="1"/>
      <c r="AM617" s="1"/>
      <c r="AN617" s="1"/>
      <c r="AO617" s="1"/>
      <c r="AP617" s="1"/>
      <c r="AQ617" s="1"/>
    </row>
    <row r="618" spans="23:43" ht="15.75" customHeight="1">
      <c r="W618" s="1"/>
      <c r="X618" s="1"/>
      <c r="Y618" s="1"/>
      <c r="Z618" s="1"/>
      <c r="AA618" s="1"/>
      <c r="AB618" s="1"/>
      <c r="AC618" s="1"/>
      <c r="AD618" s="1"/>
      <c r="AE618" s="1"/>
      <c r="AF618" s="1"/>
      <c r="AG618" s="1"/>
      <c r="AH618" s="1"/>
      <c r="AI618" s="1"/>
      <c r="AJ618" s="1"/>
      <c r="AK618" s="1"/>
      <c r="AL618" s="1"/>
      <c r="AM618" s="1"/>
      <c r="AN618" s="1"/>
      <c r="AO618" s="1"/>
      <c r="AP618" s="1"/>
      <c r="AQ618" s="1"/>
    </row>
    <row r="619" spans="23:43" ht="15.75" customHeight="1">
      <c r="W619" s="1"/>
      <c r="X619" s="1"/>
      <c r="Y619" s="1"/>
      <c r="Z619" s="1"/>
      <c r="AA619" s="1"/>
      <c r="AB619" s="1"/>
      <c r="AC619" s="1"/>
      <c r="AD619" s="1"/>
      <c r="AE619" s="1"/>
      <c r="AF619" s="1"/>
      <c r="AG619" s="1"/>
      <c r="AH619" s="1"/>
      <c r="AI619" s="1"/>
      <c r="AJ619" s="1"/>
      <c r="AK619" s="1"/>
      <c r="AL619" s="1"/>
      <c r="AM619" s="1"/>
      <c r="AN619" s="1"/>
      <c r="AO619" s="1"/>
      <c r="AP619" s="1"/>
      <c r="AQ619" s="1"/>
    </row>
    <row r="620" spans="23:43" ht="15.75" customHeight="1">
      <c r="W620" s="1"/>
      <c r="X620" s="1"/>
      <c r="Y620" s="1"/>
      <c r="Z620" s="1"/>
      <c r="AA620" s="1"/>
      <c r="AB620" s="1"/>
      <c r="AC620" s="1"/>
      <c r="AD620" s="1"/>
      <c r="AE620" s="1"/>
      <c r="AF620" s="1"/>
      <c r="AG620" s="1"/>
      <c r="AH620" s="1"/>
      <c r="AI620" s="1"/>
      <c r="AJ620" s="1"/>
      <c r="AK620" s="1"/>
      <c r="AL620" s="1"/>
      <c r="AM620" s="1"/>
      <c r="AN620" s="1"/>
      <c r="AO620" s="1"/>
      <c r="AP620" s="1"/>
      <c r="AQ620" s="1"/>
    </row>
    <row r="621" spans="23:43" ht="15.75" customHeight="1">
      <c r="W621" s="1"/>
      <c r="X621" s="1"/>
      <c r="Y621" s="1"/>
      <c r="Z621" s="1"/>
      <c r="AA621" s="1"/>
      <c r="AB621" s="1"/>
      <c r="AC621" s="1"/>
      <c r="AD621" s="1"/>
      <c r="AE621" s="1"/>
      <c r="AF621" s="1"/>
      <c r="AG621" s="1"/>
      <c r="AH621" s="1"/>
      <c r="AI621" s="1"/>
      <c r="AJ621" s="1"/>
      <c r="AK621" s="1"/>
      <c r="AL621" s="1"/>
      <c r="AM621" s="1"/>
      <c r="AN621" s="1"/>
      <c r="AO621" s="1"/>
      <c r="AP621" s="1"/>
      <c r="AQ621" s="1"/>
    </row>
    <row r="622" spans="23:43" ht="15.75" customHeight="1">
      <c r="W622" s="1"/>
      <c r="X622" s="1"/>
      <c r="Y622" s="1"/>
      <c r="Z622" s="1"/>
      <c r="AA622" s="1"/>
      <c r="AB622" s="1"/>
      <c r="AC622" s="1"/>
      <c r="AD622" s="1"/>
      <c r="AE622" s="1"/>
      <c r="AF622" s="1"/>
      <c r="AG622" s="1"/>
      <c r="AH622" s="1"/>
      <c r="AI622" s="1"/>
      <c r="AJ622" s="1"/>
      <c r="AK622" s="1"/>
      <c r="AL622" s="1"/>
      <c r="AM622" s="1"/>
      <c r="AN622" s="1"/>
      <c r="AO622" s="1"/>
      <c r="AP622" s="1"/>
      <c r="AQ622" s="1"/>
    </row>
    <row r="623" spans="23:43" ht="15.75" customHeight="1">
      <c r="W623" s="1"/>
      <c r="X623" s="1"/>
      <c r="Y623" s="1"/>
      <c r="Z623" s="1"/>
      <c r="AA623" s="1"/>
      <c r="AB623" s="1"/>
      <c r="AC623" s="1"/>
      <c r="AD623" s="1"/>
      <c r="AE623" s="1"/>
      <c r="AF623" s="1"/>
      <c r="AG623" s="1"/>
      <c r="AH623" s="1"/>
      <c r="AI623" s="1"/>
      <c r="AJ623" s="1"/>
      <c r="AK623" s="1"/>
      <c r="AL623" s="1"/>
      <c r="AM623" s="1"/>
      <c r="AN623" s="1"/>
      <c r="AO623" s="1"/>
      <c r="AP623" s="1"/>
      <c r="AQ623" s="1"/>
    </row>
    <row r="624" spans="23:43" ht="15.75" customHeight="1">
      <c r="W624" s="1"/>
      <c r="X624" s="1"/>
      <c r="Y624" s="1"/>
      <c r="Z624" s="1"/>
      <c r="AA624" s="1"/>
      <c r="AB624" s="1"/>
      <c r="AC624" s="1"/>
      <c r="AD624" s="1"/>
      <c r="AE624" s="1"/>
      <c r="AF624" s="1"/>
      <c r="AG624" s="1"/>
      <c r="AH624" s="1"/>
      <c r="AI624" s="1"/>
      <c r="AJ624" s="1"/>
      <c r="AK624" s="1"/>
      <c r="AL624" s="1"/>
      <c r="AM624" s="1"/>
      <c r="AN624" s="1"/>
      <c r="AO624" s="1"/>
      <c r="AP624" s="1"/>
      <c r="AQ624" s="1"/>
    </row>
    <row r="625" spans="23:43" ht="15.75" customHeight="1">
      <c r="W625" s="1"/>
      <c r="X625" s="1"/>
      <c r="Y625" s="1"/>
      <c r="Z625" s="1"/>
      <c r="AA625" s="1"/>
      <c r="AB625" s="1"/>
      <c r="AC625" s="1"/>
      <c r="AD625" s="1"/>
      <c r="AE625" s="1"/>
      <c r="AF625" s="1"/>
      <c r="AG625" s="1"/>
      <c r="AH625" s="1"/>
      <c r="AI625" s="1"/>
      <c r="AJ625" s="1"/>
      <c r="AK625" s="1"/>
      <c r="AL625" s="1"/>
      <c r="AM625" s="1"/>
      <c r="AN625" s="1"/>
      <c r="AO625" s="1"/>
      <c r="AP625" s="1"/>
      <c r="AQ625" s="1"/>
    </row>
    <row r="626" spans="23:43" ht="15.75" customHeight="1">
      <c r="W626" s="1"/>
      <c r="X626" s="1"/>
      <c r="Y626" s="1"/>
      <c r="Z626" s="1"/>
      <c r="AA626" s="1"/>
      <c r="AB626" s="1"/>
      <c r="AC626" s="1"/>
      <c r="AD626" s="1"/>
      <c r="AE626" s="1"/>
      <c r="AF626" s="1"/>
      <c r="AG626" s="1"/>
      <c r="AH626" s="1"/>
      <c r="AI626" s="1"/>
      <c r="AJ626" s="1"/>
      <c r="AK626" s="1"/>
      <c r="AL626" s="1"/>
      <c r="AM626" s="1"/>
      <c r="AN626" s="1"/>
      <c r="AO626" s="1"/>
      <c r="AP626" s="1"/>
      <c r="AQ626" s="1"/>
    </row>
    <row r="627" spans="23:43" ht="15.75" customHeight="1">
      <c r="W627" s="1"/>
      <c r="X627" s="1"/>
      <c r="Y627" s="1"/>
      <c r="Z627" s="1"/>
      <c r="AA627" s="1"/>
      <c r="AB627" s="1"/>
      <c r="AC627" s="1"/>
      <c r="AD627" s="1"/>
      <c r="AE627" s="1"/>
      <c r="AF627" s="1"/>
      <c r="AG627" s="1"/>
      <c r="AH627" s="1"/>
      <c r="AI627" s="1"/>
      <c r="AJ627" s="1"/>
      <c r="AK627" s="1"/>
      <c r="AL627" s="1"/>
      <c r="AM627" s="1"/>
      <c r="AN627" s="1"/>
      <c r="AO627" s="1"/>
      <c r="AP627" s="1"/>
      <c r="AQ627" s="1"/>
    </row>
    <row r="628" spans="23:43" ht="15.75" customHeight="1">
      <c r="W628" s="1"/>
      <c r="X628" s="1"/>
      <c r="Y628" s="1"/>
      <c r="Z628" s="1"/>
      <c r="AA628" s="1"/>
      <c r="AB628" s="1"/>
      <c r="AC628" s="1"/>
      <c r="AD628" s="1"/>
      <c r="AE628" s="1"/>
      <c r="AF628" s="1"/>
      <c r="AG628" s="1"/>
      <c r="AH628" s="1"/>
      <c r="AI628" s="1"/>
      <c r="AJ628" s="1"/>
      <c r="AK628" s="1"/>
      <c r="AL628" s="1"/>
      <c r="AM628" s="1"/>
      <c r="AN628" s="1"/>
      <c r="AO628" s="1"/>
      <c r="AP628" s="1"/>
      <c r="AQ628" s="1"/>
    </row>
    <row r="629" spans="23:43" ht="15.75" customHeight="1">
      <c r="W629" s="1"/>
      <c r="X629" s="1"/>
      <c r="Y629" s="1"/>
      <c r="Z629" s="1"/>
      <c r="AA629" s="1"/>
      <c r="AB629" s="1"/>
      <c r="AC629" s="1"/>
      <c r="AD629" s="1"/>
      <c r="AE629" s="1"/>
      <c r="AF629" s="1"/>
      <c r="AG629" s="1"/>
      <c r="AH629" s="1"/>
      <c r="AI629" s="1"/>
      <c r="AJ629" s="1"/>
      <c r="AK629" s="1"/>
      <c r="AL629" s="1"/>
      <c r="AM629" s="1"/>
      <c r="AN629" s="1"/>
      <c r="AO629" s="1"/>
      <c r="AP629" s="1"/>
      <c r="AQ629" s="1"/>
    </row>
    <row r="630" spans="23:43" ht="15.75" customHeight="1">
      <c r="W630" s="1"/>
      <c r="X630" s="1"/>
      <c r="Y630" s="1"/>
      <c r="Z630" s="1"/>
      <c r="AA630" s="1"/>
      <c r="AB630" s="1"/>
      <c r="AC630" s="1"/>
      <c r="AD630" s="1"/>
      <c r="AE630" s="1"/>
      <c r="AF630" s="1"/>
      <c r="AG630" s="1"/>
      <c r="AH630" s="1"/>
      <c r="AI630" s="1"/>
      <c r="AJ630" s="1"/>
      <c r="AK630" s="1"/>
      <c r="AL630" s="1"/>
      <c r="AM630" s="1"/>
      <c r="AN630" s="1"/>
      <c r="AO630" s="1"/>
      <c r="AP630" s="1"/>
      <c r="AQ630" s="1"/>
    </row>
    <row r="631" spans="23:43" ht="15.75" customHeight="1">
      <c r="W631" s="1"/>
      <c r="X631" s="1"/>
      <c r="Y631" s="1"/>
      <c r="Z631" s="1"/>
      <c r="AA631" s="1"/>
      <c r="AB631" s="1"/>
      <c r="AC631" s="1"/>
      <c r="AD631" s="1"/>
      <c r="AE631" s="1"/>
      <c r="AF631" s="1"/>
      <c r="AG631" s="1"/>
      <c r="AH631" s="1"/>
      <c r="AI631" s="1"/>
      <c r="AJ631" s="1"/>
      <c r="AK631" s="1"/>
      <c r="AL631" s="1"/>
      <c r="AM631" s="1"/>
      <c r="AN631" s="1"/>
      <c r="AO631" s="1"/>
      <c r="AP631" s="1"/>
      <c r="AQ631" s="1"/>
    </row>
    <row r="632" spans="23:43" ht="15.75" customHeight="1">
      <c r="W632" s="1"/>
      <c r="X632" s="1"/>
      <c r="Y632" s="1"/>
      <c r="Z632" s="1"/>
      <c r="AA632" s="1"/>
      <c r="AB632" s="1"/>
      <c r="AC632" s="1"/>
      <c r="AD632" s="1"/>
      <c r="AE632" s="1"/>
      <c r="AF632" s="1"/>
      <c r="AG632" s="1"/>
      <c r="AH632" s="1"/>
      <c r="AI632" s="1"/>
      <c r="AJ632" s="1"/>
      <c r="AK632" s="1"/>
      <c r="AL632" s="1"/>
      <c r="AM632" s="1"/>
      <c r="AN632" s="1"/>
      <c r="AO632" s="1"/>
      <c r="AP632" s="1"/>
      <c r="AQ632" s="1"/>
    </row>
    <row r="633" spans="23:43" ht="15.75" customHeight="1">
      <c r="W633" s="1"/>
      <c r="X633" s="1"/>
      <c r="Y633" s="1"/>
      <c r="Z633" s="1"/>
      <c r="AA633" s="1"/>
      <c r="AB633" s="1"/>
      <c r="AC633" s="1"/>
      <c r="AD633" s="1"/>
      <c r="AE633" s="1"/>
      <c r="AF633" s="1"/>
      <c r="AG633" s="1"/>
      <c r="AH633" s="1"/>
      <c r="AI633" s="1"/>
      <c r="AJ633" s="1"/>
      <c r="AK633" s="1"/>
      <c r="AL633" s="1"/>
      <c r="AM633" s="1"/>
      <c r="AN633" s="1"/>
      <c r="AO633" s="1"/>
      <c r="AP633" s="1"/>
      <c r="AQ633" s="1"/>
    </row>
    <row r="634" spans="23:43" ht="15.75" customHeight="1">
      <c r="W634" s="1"/>
      <c r="X634" s="1"/>
      <c r="Y634" s="1"/>
      <c r="Z634" s="1"/>
      <c r="AA634" s="1"/>
      <c r="AB634" s="1"/>
      <c r="AC634" s="1"/>
      <c r="AD634" s="1"/>
      <c r="AE634" s="1"/>
      <c r="AF634" s="1"/>
      <c r="AG634" s="1"/>
      <c r="AH634" s="1"/>
      <c r="AI634" s="1"/>
      <c r="AJ634" s="1"/>
      <c r="AK634" s="1"/>
      <c r="AL634" s="1"/>
      <c r="AM634" s="1"/>
      <c r="AN634" s="1"/>
      <c r="AO634" s="1"/>
      <c r="AP634" s="1"/>
      <c r="AQ634" s="1"/>
    </row>
    <row r="635" spans="23:43" ht="15.75" customHeight="1">
      <c r="W635" s="1"/>
      <c r="X635" s="1"/>
      <c r="Y635" s="1"/>
      <c r="Z635" s="1"/>
      <c r="AA635" s="1"/>
      <c r="AB635" s="1"/>
      <c r="AC635" s="1"/>
      <c r="AD635" s="1"/>
      <c r="AE635" s="1"/>
      <c r="AF635" s="1"/>
      <c r="AG635" s="1"/>
      <c r="AH635" s="1"/>
      <c r="AI635" s="1"/>
      <c r="AJ635" s="1"/>
      <c r="AK635" s="1"/>
      <c r="AL635" s="1"/>
      <c r="AM635" s="1"/>
      <c r="AN635" s="1"/>
      <c r="AO635" s="1"/>
      <c r="AP635" s="1"/>
      <c r="AQ635" s="1"/>
    </row>
    <row r="636" spans="23:43" ht="15.75" customHeight="1">
      <c r="W636" s="1"/>
      <c r="X636" s="1"/>
      <c r="Y636" s="1"/>
      <c r="Z636" s="1"/>
      <c r="AA636" s="1"/>
      <c r="AB636" s="1"/>
      <c r="AC636" s="1"/>
      <c r="AD636" s="1"/>
      <c r="AE636" s="1"/>
      <c r="AF636" s="1"/>
      <c r="AG636" s="1"/>
      <c r="AH636" s="1"/>
      <c r="AI636" s="1"/>
      <c r="AJ636" s="1"/>
      <c r="AK636" s="1"/>
      <c r="AL636" s="1"/>
      <c r="AM636" s="1"/>
      <c r="AN636" s="1"/>
      <c r="AO636" s="1"/>
      <c r="AP636" s="1"/>
      <c r="AQ636" s="1"/>
    </row>
    <row r="637" spans="23:43" ht="15.75" customHeight="1">
      <c r="W637" s="1"/>
      <c r="X637" s="1"/>
      <c r="Y637" s="1"/>
      <c r="Z637" s="1"/>
      <c r="AA637" s="1"/>
      <c r="AB637" s="1"/>
      <c r="AC637" s="1"/>
      <c r="AD637" s="1"/>
      <c r="AE637" s="1"/>
      <c r="AF637" s="1"/>
      <c r="AG637" s="1"/>
      <c r="AH637" s="1"/>
      <c r="AI637" s="1"/>
      <c r="AJ637" s="1"/>
      <c r="AK637" s="1"/>
      <c r="AL637" s="1"/>
      <c r="AM637" s="1"/>
      <c r="AN637" s="1"/>
      <c r="AO637" s="1"/>
      <c r="AP637" s="1"/>
      <c r="AQ637" s="1"/>
    </row>
    <row r="638" spans="23:43" ht="15.75" customHeight="1">
      <c r="W638" s="1"/>
      <c r="X638" s="1"/>
      <c r="Y638" s="1"/>
      <c r="Z638" s="1"/>
      <c r="AA638" s="1"/>
      <c r="AB638" s="1"/>
      <c r="AC638" s="1"/>
      <c r="AD638" s="1"/>
      <c r="AE638" s="1"/>
      <c r="AF638" s="1"/>
      <c r="AG638" s="1"/>
      <c r="AH638" s="1"/>
      <c r="AI638" s="1"/>
      <c r="AJ638" s="1"/>
      <c r="AK638" s="1"/>
      <c r="AL638" s="1"/>
      <c r="AM638" s="1"/>
      <c r="AN638" s="1"/>
      <c r="AO638" s="1"/>
      <c r="AP638" s="1"/>
      <c r="AQ638" s="1"/>
    </row>
    <row r="639" spans="23:43" ht="15.75" customHeight="1">
      <c r="W639" s="1"/>
      <c r="X639" s="1"/>
      <c r="Y639" s="1"/>
      <c r="Z639" s="1"/>
      <c r="AA639" s="1"/>
      <c r="AB639" s="1"/>
      <c r="AC639" s="1"/>
      <c r="AD639" s="1"/>
      <c r="AE639" s="1"/>
      <c r="AF639" s="1"/>
      <c r="AG639" s="1"/>
      <c r="AH639" s="1"/>
      <c r="AI639" s="1"/>
      <c r="AJ639" s="1"/>
      <c r="AK639" s="1"/>
      <c r="AL639" s="1"/>
      <c r="AM639" s="1"/>
      <c r="AN639" s="1"/>
      <c r="AO639" s="1"/>
      <c r="AP639" s="1"/>
      <c r="AQ639" s="1"/>
    </row>
    <row r="640" spans="23:43" ht="15.75" customHeight="1">
      <c r="W640" s="1"/>
      <c r="X640" s="1"/>
      <c r="Y640" s="1"/>
      <c r="Z640" s="1"/>
      <c r="AA640" s="1"/>
      <c r="AB640" s="1"/>
      <c r="AC640" s="1"/>
      <c r="AD640" s="1"/>
      <c r="AE640" s="1"/>
      <c r="AF640" s="1"/>
      <c r="AG640" s="1"/>
      <c r="AH640" s="1"/>
      <c r="AI640" s="1"/>
      <c r="AJ640" s="1"/>
      <c r="AK640" s="1"/>
      <c r="AL640" s="1"/>
      <c r="AM640" s="1"/>
      <c r="AN640" s="1"/>
      <c r="AO640" s="1"/>
      <c r="AP640" s="1"/>
      <c r="AQ640" s="1"/>
    </row>
    <row r="641" spans="23:43" ht="15.75" customHeight="1">
      <c r="W641" s="1"/>
      <c r="X641" s="1"/>
      <c r="Y641" s="1"/>
      <c r="Z641" s="1"/>
      <c r="AA641" s="1"/>
      <c r="AB641" s="1"/>
      <c r="AC641" s="1"/>
      <c r="AD641" s="1"/>
      <c r="AE641" s="1"/>
      <c r="AF641" s="1"/>
      <c r="AG641" s="1"/>
      <c r="AH641" s="1"/>
      <c r="AI641" s="1"/>
      <c r="AJ641" s="1"/>
      <c r="AK641" s="1"/>
      <c r="AL641" s="1"/>
      <c r="AM641" s="1"/>
      <c r="AN641" s="1"/>
      <c r="AO641" s="1"/>
      <c r="AP641" s="1"/>
      <c r="AQ641" s="1"/>
    </row>
    <row r="642" spans="23:43" ht="15.75" customHeight="1">
      <c r="W642" s="1"/>
      <c r="X642" s="1"/>
      <c r="Y642" s="1"/>
      <c r="Z642" s="1"/>
      <c r="AA642" s="1"/>
      <c r="AB642" s="1"/>
      <c r="AC642" s="1"/>
      <c r="AD642" s="1"/>
      <c r="AE642" s="1"/>
      <c r="AF642" s="1"/>
      <c r="AG642" s="1"/>
      <c r="AH642" s="1"/>
      <c r="AI642" s="1"/>
      <c r="AJ642" s="1"/>
      <c r="AK642" s="1"/>
      <c r="AL642" s="1"/>
      <c r="AM642" s="1"/>
      <c r="AN642" s="1"/>
      <c r="AO642" s="1"/>
      <c r="AP642" s="1"/>
      <c r="AQ642" s="1"/>
    </row>
    <row r="643" spans="23:43" ht="15.75" customHeight="1">
      <c r="W643" s="1"/>
      <c r="X643" s="1"/>
      <c r="Y643" s="1"/>
      <c r="Z643" s="1"/>
      <c r="AA643" s="1"/>
      <c r="AB643" s="1"/>
      <c r="AC643" s="1"/>
      <c r="AD643" s="1"/>
      <c r="AE643" s="1"/>
      <c r="AF643" s="1"/>
      <c r="AG643" s="1"/>
      <c r="AH643" s="1"/>
      <c r="AI643" s="1"/>
      <c r="AJ643" s="1"/>
      <c r="AK643" s="1"/>
      <c r="AL643" s="1"/>
      <c r="AM643" s="1"/>
      <c r="AN643" s="1"/>
      <c r="AO643" s="1"/>
      <c r="AP643" s="1"/>
      <c r="AQ643" s="1"/>
    </row>
    <row r="644" spans="23:43" ht="15.75" customHeight="1">
      <c r="W644" s="1"/>
      <c r="X644" s="1"/>
      <c r="Y644" s="1"/>
      <c r="Z644" s="1"/>
      <c r="AA644" s="1"/>
      <c r="AB644" s="1"/>
      <c r="AC644" s="1"/>
      <c r="AD644" s="1"/>
      <c r="AE644" s="1"/>
      <c r="AF644" s="1"/>
      <c r="AG644" s="1"/>
      <c r="AH644" s="1"/>
      <c r="AI644" s="1"/>
      <c r="AJ644" s="1"/>
      <c r="AK644" s="1"/>
      <c r="AL644" s="1"/>
      <c r="AM644" s="1"/>
      <c r="AN644" s="1"/>
      <c r="AO644" s="1"/>
      <c r="AP644" s="1"/>
      <c r="AQ644" s="1"/>
    </row>
    <row r="645" spans="23:43" ht="15.75" customHeight="1">
      <c r="W645" s="1"/>
      <c r="X645" s="1"/>
      <c r="Y645" s="1"/>
      <c r="Z645" s="1"/>
      <c r="AA645" s="1"/>
      <c r="AB645" s="1"/>
      <c r="AC645" s="1"/>
      <c r="AD645" s="1"/>
      <c r="AE645" s="1"/>
      <c r="AF645" s="1"/>
      <c r="AG645" s="1"/>
      <c r="AH645" s="1"/>
      <c r="AI645" s="1"/>
      <c r="AJ645" s="1"/>
      <c r="AK645" s="1"/>
      <c r="AL645" s="1"/>
      <c r="AM645" s="1"/>
      <c r="AN645" s="1"/>
      <c r="AO645" s="1"/>
      <c r="AP645" s="1"/>
      <c r="AQ645" s="1"/>
    </row>
    <row r="646" spans="23:43" ht="15.75" customHeight="1">
      <c r="W646" s="1"/>
      <c r="X646" s="1"/>
      <c r="Y646" s="1"/>
      <c r="Z646" s="1"/>
      <c r="AA646" s="1"/>
      <c r="AB646" s="1"/>
      <c r="AC646" s="1"/>
      <c r="AD646" s="1"/>
      <c r="AE646" s="1"/>
      <c r="AF646" s="1"/>
      <c r="AG646" s="1"/>
      <c r="AH646" s="1"/>
      <c r="AI646" s="1"/>
      <c r="AJ646" s="1"/>
      <c r="AK646" s="1"/>
      <c r="AL646" s="1"/>
      <c r="AM646" s="1"/>
      <c r="AN646" s="1"/>
      <c r="AO646" s="1"/>
      <c r="AP646" s="1"/>
      <c r="AQ646" s="1"/>
    </row>
    <row r="647" spans="23:43" ht="15.75" customHeight="1">
      <c r="W647" s="1"/>
      <c r="X647" s="1"/>
      <c r="Y647" s="1"/>
      <c r="Z647" s="1"/>
      <c r="AA647" s="1"/>
      <c r="AB647" s="1"/>
      <c r="AC647" s="1"/>
      <c r="AD647" s="1"/>
      <c r="AE647" s="1"/>
      <c r="AF647" s="1"/>
      <c r="AG647" s="1"/>
      <c r="AH647" s="1"/>
      <c r="AI647" s="1"/>
      <c r="AJ647" s="1"/>
      <c r="AK647" s="1"/>
      <c r="AL647" s="1"/>
      <c r="AM647" s="1"/>
      <c r="AN647" s="1"/>
      <c r="AO647" s="1"/>
      <c r="AP647" s="1"/>
      <c r="AQ647" s="1"/>
    </row>
    <row r="648" spans="23:43" ht="15.75" customHeight="1">
      <c r="W648" s="1"/>
      <c r="X648" s="1"/>
      <c r="Y648" s="1"/>
      <c r="Z648" s="1"/>
      <c r="AA648" s="1"/>
      <c r="AB648" s="1"/>
      <c r="AC648" s="1"/>
      <c r="AD648" s="1"/>
      <c r="AE648" s="1"/>
      <c r="AF648" s="1"/>
      <c r="AG648" s="1"/>
      <c r="AH648" s="1"/>
      <c r="AI648" s="1"/>
      <c r="AJ648" s="1"/>
      <c r="AK648" s="1"/>
      <c r="AL648" s="1"/>
      <c r="AM648" s="1"/>
      <c r="AN648" s="1"/>
      <c r="AO648" s="1"/>
      <c r="AP648" s="1"/>
      <c r="AQ648" s="1"/>
    </row>
    <row r="649" spans="23:43" ht="15.75" customHeight="1">
      <c r="W649" s="1"/>
      <c r="X649" s="1"/>
      <c r="Y649" s="1"/>
      <c r="Z649" s="1"/>
      <c r="AA649" s="1"/>
      <c r="AB649" s="1"/>
      <c r="AC649" s="1"/>
      <c r="AD649" s="1"/>
      <c r="AE649" s="1"/>
      <c r="AF649" s="1"/>
      <c r="AG649" s="1"/>
      <c r="AH649" s="1"/>
      <c r="AI649" s="1"/>
      <c r="AJ649" s="1"/>
      <c r="AK649" s="1"/>
      <c r="AL649" s="1"/>
      <c r="AM649" s="1"/>
      <c r="AN649" s="1"/>
      <c r="AO649" s="1"/>
      <c r="AP649" s="1"/>
      <c r="AQ649" s="1"/>
    </row>
    <row r="650" spans="23:43" ht="15.75" customHeight="1">
      <c r="W650" s="1"/>
      <c r="X650" s="1"/>
      <c r="Y650" s="1"/>
      <c r="Z650" s="1"/>
      <c r="AA650" s="1"/>
      <c r="AB650" s="1"/>
      <c r="AC650" s="1"/>
      <c r="AD650" s="1"/>
      <c r="AE650" s="1"/>
      <c r="AF650" s="1"/>
      <c r="AG650" s="1"/>
      <c r="AH650" s="1"/>
      <c r="AI650" s="1"/>
      <c r="AJ650" s="1"/>
      <c r="AK650" s="1"/>
      <c r="AL650" s="1"/>
      <c r="AM650" s="1"/>
      <c r="AN650" s="1"/>
      <c r="AO650" s="1"/>
      <c r="AP650" s="1"/>
      <c r="AQ650" s="1"/>
    </row>
    <row r="651" spans="23:43" ht="15.75" customHeight="1">
      <c r="W651" s="1"/>
      <c r="X651" s="1"/>
      <c r="Y651" s="1"/>
      <c r="Z651" s="1"/>
      <c r="AA651" s="1"/>
      <c r="AB651" s="1"/>
      <c r="AC651" s="1"/>
      <c r="AD651" s="1"/>
      <c r="AE651" s="1"/>
      <c r="AF651" s="1"/>
      <c r="AG651" s="1"/>
      <c r="AH651" s="1"/>
      <c r="AI651" s="1"/>
      <c r="AJ651" s="1"/>
      <c r="AK651" s="1"/>
      <c r="AL651" s="1"/>
      <c r="AM651" s="1"/>
      <c r="AN651" s="1"/>
      <c r="AO651" s="1"/>
      <c r="AP651" s="1"/>
      <c r="AQ651" s="1"/>
    </row>
    <row r="652" spans="23:43" ht="15.75" customHeight="1">
      <c r="W652" s="1"/>
      <c r="X652" s="1"/>
      <c r="Y652" s="1"/>
      <c r="Z652" s="1"/>
      <c r="AA652" s="1"/>
      <c r="AB652" s="1"/>
      <c r="AC652" s="1"/>
      <c r="AD652" s="1"/>
      <c r="AE652" s="1"/>
      <c r="AF652" s="1"/>
      <c r="AG652" s="1"/>
      <c r="AH652" s="1"/>
      <c r="AI652" s="1"/>
      <c r="AJ652" s="1"/>
      <c r="AK652" s="1"/>
      <c r="AL652" s="1"/>
      <c r="AM652" s="1"/>
      <c r="AN652" s="1"/>
      <c r="AO652" s="1"/>
      <c r="AP652" s="1"/>
      <c r="AQ652" s="1"/>
    </row>
    <row r="653" spans="23:43" ht="15.75" customHeight="1">
      <c r="W653" s="1"/>
      <c r="X653" s="1"/>
      <c r="Y653" s="1"/>
      <c r="Z653" s="1"/>
      <c r="AA653" s="1"/>
      <c r="AB653" s="1"/>
      <c r="AC653" s="1"/>
      <c r="AD653" s="1"/>
      <c r="AE653" s="1"/>
      <c r="AF653" s="1"/>
      <c r="AG653" s="1"/>
      <c r="AH653" s="1"/>
      <c r="AI653" s="1"/>
      <c r="AJ653" s="1"/>
      <c r="AK653" s="1"/>
      <c r="AL653" s="1"/>
      <c r="AM653" s="1"/>
      <c r="AN653" s="1"/>
      <c r="AO653" s="1"/>
      <c r="AP653" s="1"/>
      <c r="AQ653" s="1"/>
    </row>
    <row r="654" spans="23:43" ht="15.75" customHeight="1">
      <c r="W654" s="1"/>
      <c r="X654" s="1"/>
      <c r="Y654" s="1"/>
      <c r="Z654" s="1"/>
      <c r="AA654" s="1"/>
      <c r="AB654" s="1"/>
      <c r="AC654" s="1"/>
      <c r="AD654" s="1"/>
      <c r="AE654" s="1"/>
      <c r="AF654" s="1"/>
      <c r="AG654" s="1"/>
      <c r="AH654" s="1"/>
      <c r="AI654" s="1"/>
      <c r="AJ654" s="1"/>
      <c r="AK654" s="1"/>
      <c r="AL654" s="1"/>
      <c r="AM654" s="1"/>
      <c r="AN654" s="1"/>
      <c r="AO654" s="1"/>
      <c r="AP654" s="1"/>
      <c r="AQ654" s="1"/>
    </row>
    <row r="655" spans="23:43" ht="15.75" customHeight="1">
      <c r="W655" s="1"/>
      <c r="X655" s="1"/>
      <c r="Y655" s="1"/>
      <c r="Z655" s="1"/>
      <c r="AA655" s="1"/>
      <c r="AB655" s="1"/>
      <c r="AC655" s="1"/>
      <c r="AD655" s="1"/>
      <c r="AE655" s="1"/>
      <c r="AF655" s="1"/>
      <c r="AG655" s="1"/>
      <c r="AH655" s="1"/>
      <c r="AI655" s="1"/>
      <c r="AJ655" s="1"/>
      <c r="AK655" s="1"/>
      <c r="AL655" s="1"/>
      <c r="AM655" s="1"/>
      <c r="AN655" s="1"/>
      <c r="AO655" s="1"/>
      <c r="AP655" s="1"/>
      <c r="AQ655" s="1"/>
    </row>
    <row r="656" spans="23:43" ht="15.75" customHeight="1">
      <c r="W656" s="1"/>
      <c r="X656" s="1"/>
      <c r="Y656" s="1"/>
      <c r="Z656" s="1"/>
      <c r="AA656" s="1"/>
      <c r="AB656" s="1"/>
      <c r="AC656" s="1"/>
      <c r="AD656" s="1"/>
      <c r="AE656" s="1"/>
      <c r="AF656" s="1"/>
      <c r="AG656" s="1"/>
      <c r="AH656" s="1"/>
      <c r="AI656" s="1"/>
      <c r="AJ656" s="1"/>
      <c r="AK656" s="1"/>
      <c r="AL656" s="1"/>
      <c r="AM656" s="1"/>
      <c r="AN656" s="1"/>
      <c r="AO656" s="1"/>
      <c r="AP656" s="1"/>
      <c r="AQ656" s="1"/>
    </row>
    <row r="657" spans="23:43" ht="15.75" customHeight="1">
      <c r="W657" s="1"/>
      <c r="X657" s="1"/>
      <c r="Y657" s="1"/>
      <c r="Z657" s="1"/>
      <c r="AA657" s="1"/>
      <c r="AB657" s="1"/>
      <c r="AC657" s="1"/>
      <c r="AD657" s="1"/>
      <c r="AE657" s="1"/>
      <c r="AF657" s="1"/>
      <c r="AG657" s="1"/>
      <c r="AH657" s="1"/>
      <c r="AI657" s="1"/>
      <c r="AJ657" s="1"/>
      <c r="AK657" s="1"/>
      <c r="AL657" s="1"/>
      <c r="AM657" s="1"/>
      <c r="AN657" s="1"/>
      <c r="AO657" s="1"/>
      <c r="AP657" s="1"/>
      <c r="AQ657" s="1"/>
    </row>
    <row r="658" spans="23:43" ht="15.75" customHeight="1">
      <c r="W658" s="1"/>
      <c r="X658" s="1"/>
      <c r="Y658" s="1"/>
      <c r="Z658" s="1"/>
      <c r="AA658" s="1"/>
      <c r="AB658" s="1"/>
      <c r="AC658" s="1"/>
      <c r="AD658" s="1"/>
      <c r="AE658" s="1"/>
      <c r="AF658" s="1"/>
      <c r="AG658" s="1"/>
      <c r="AH658" s="1"/>
      <c r="AI658" s="1"/>
      <c r="AJ658" s="1"/>
      <c r="AK658" s="1"/>
      <c r="AL658" s="1"/>
      <c r="AM658" s="1"/>
      <c r="AN658" s="1"/>
      <c r="AO658" s="1"/>
      <c r="AP658" s="1"/>
      <c r="AQ658" s="1"/>
    </row>
    <row r="659" spans="23:43" ht="15.75" customHeight="1">
      <c r="W659" s="1"/>
      <c r="X659" s="1"/>
      <c r="Y659" s="1"/>
      <c r="Z659" s="1"/>
      <c r="AA659" s="1"/>
      <c r="AB659" s="1"/>
      <c r="AC659" s="1"/>
      <c r="AD659" s="1"/>
      <c r="AE659" s="1"/>
      <c r="AF659" s="1"/>
      <c r="AG659" s="1"/>
      <c r="AH659" s="1"/>
      <c r="AI659" s="1"/>
      <c r="AJ659" s="1"/>
      <c r="AK659" s="1"/>
      <c r="AL659" s="1"/>
      <c r="AM659" s="1"/>
      <c r="AN659" s="1"/>
      <c r="AO659" s="1"/>
      <c r="AP659" s="1"/>
      <c r="AQ659" s="1"/>
    </row>
    <row r="660" spans="23:43" ht="15.75" customHeight="1">
      <c r="W660" s="1"/>
      <c r="X660" s="1"/>
      <c r="Y660" s="1"/>
      <c r="Z660" s="1"/>
      <c r="AA660" s="1"/>
      <c r="AB660" s="1"/>
      <c r="AC660" s="1"/>
      <c r="AD660" s="1"/>
      <c r="AE660" s="1"/>
      <c r="AF660" s="1"/>
      <c r="AG660" s="1"/>
      <c r="AH660" s="1"/>
      <c r="AI660" s="1"/>
      <c r="AJ660" s="1"/>
      <c r="AK660" s="1"/>
      <c r="AL660" s="1"/>
      <c r="AM660" s="1"/>
      <c r="AN660" s="1"/>
      <c r="AO660" s="1"/>
      <c r="AP660" s="1"/>
      <c r="AQ660" s="1"/>
    </row>
    <row r="661" spans="23:43" ht="15.75" customHeight="1">
      <c r="W661" s="1"/>
      <c r="X661" s="1"/>
      <c r="Y661" s="1"/>
      <c r="Z661" s="1"/>
      <c r="AA661" s="1"/>
      <c r="AB661" s="1"/>
      <c r="AC661" s="1"/>
      <c r="AD661" s="1"/>
      <c r="AE661" s="1"/>
      <c r="AF661" s="1"/>
      <c r="AG661" s="1"/>
      <c r="AH661" s="1"/>
      <c r="AI661" s="1"/>
      <c r="AJ661" s="1"/>
      <c r="AK661" s="1"/>
      <c r="AL661" s="1"/>
      <c r="AM661" s="1"/>
      <c r="AN661" s="1"/>
      <c r="AO661" s="1"/>
      <c r="AP661" s="1"/>
      <c r="AQ661" s="1"/>
    </row>
    <row r="662" spans="23:43" ht="15.75" customHeight="1">
      <c r="W662" s="1"/>
      <c r="X662" s="1"/>
      <c r="Y662" s="1"/>
      <c r="Z662" s="1"/>
      <c r="AA662" s="1"/>
      <c r="AB662" s="1"/>
      <c r="AC662" s="1"/>
      <c r="AD662" s="1"/>
      <c r="AE662" s="1"/>
      <c r="AF662" s="1"/>
      <c r="AG662" s="1"/>
      <c r="AH662" s="1"/>
      <c r="AI662" s="1"/>
      <c r="AJ662" s="1"/>
      <c r="AK662" s="1"/>
      <c r="AL662" s="1"/>
      <c r="AM662" s="1"/>
      <c r="AN662" s="1"/>
      <c r="AO662" s="1"/>
      <c r="AP662" s="1"/>
      <c r="AQ662" s="1"/>
    </row>
    <row r="663" spans="23:43" ht="15.75" customHeight="1">
      <c r="W663" s="1"/>
      <c r="X663" s="1"/>
      <c r="Y663" s="1"/>
      <c r="Z663" s="1"/>
      <c r="AA663" s="1"/>
      <c r="AB663" s="1"/>
      <c r="AC663" s="1"/>
      <c r="AD663" s="1"/>
      <c r="AE663" s="1"/>
      <c r="AF663" s="1"/>
      <c r="AG663" s="1"/>
      <c r="AH663" s="1"/>
      <c r="AI663" s="1"/>
      <c r="AJ663" s="1"/>
      <c r="AK663" s="1"/>
      <c r="AL663" s="1"/>
      <c r="AM663" s="1"/>
      <c r="AN663" s="1"/>
      <c r="AO663" s="1"/>
      <c r="AP663" s="1"/>
      <c r="AQ663" s="1"/>
    </row>
    <row r="664" spans="23:43" ht="15.75" customHeight="1">
      <c r="W664" s="1"/>
      <c r="X664" s="1"/>
      <c r="Y664" s="1"/>
      <c r="Z664" s="1"/>
      <c r="AA664" s="1"/>
      <c r="AB664" s="1"/>
      <c r="AC664" s="1"/>
      <c r="AD664" s="1"/>
      <c r="AE664" s="1"/>
      <c r="AF664" s="1"/>
      <c r="AG664" s="1"/>
      <c r="AH664" s="1"/>
      <c r="AI664" s="1"/>
      <c r="AJ664" s="1"/>
      <c r="AK664" s="1"/>
      <c r="AL664" s="1"/>
      <c r="AM664" s="1"/>
      <c r="AN664" s="1"/>
      <c r="AO664" s="1"/>
      <c r="AP664" s="1"/>
      <c r="AQ664" s="1"/>
    </row>
    <row r="665" spans="23:43" ht="15.75" customHeight="1">
      <c r="W665" s="1"/>
      <c r="X665" s="1"/>
      <c r="Y665" s="1"/>
      <c r="Z665" s="1"/>
      <c r="AA665" s="1"/>
      <c r="AB665" s="1"/>
      <c r="AC665" s="1"/>
      <c r="AD665" s="1"/>
      <c r="AE665" s="1"/>
      <c r="AF665" s="1"/>
      <c r="AG665" s="1"/>
      <c r="AH665" s="1"/>
      <c r="AI665" s="1"/>
      <c r="AJ665" s="1"/>
      <c r="AK665" s="1"/>
      <c r="AL665" s="1"/>
      <c r="AM665" s="1"/>
      <c r="AN665" s="1"/>
      <c r="AO665" s="1"/>
      <c r="AP665" s="1"/>
      <c r="AQ665" s="1"/>
    </row>
    <row r="666" spans="23:43" ht="15.75" customHeight="1">
      <c r="W666" s="1"/>
      <c r="X666" s="1"/>
      <c r="Y666" s="1"/>
      <c r="Z666" s="1"/>
      <c r="AA666" s="1"/>
      <c r="AB666" s="1"/>
      <c r="AC666" s="1"/>
      <c r="AD666" s="1"/>
      <c r="AE666" s="1"/>
      <c r="AF666" s="1"/>
      <c r="AG666" s="1"/>
      <c r="AH666" s="1"/>
      <c r="AI666" s="1"/>
      <c r="AJ666" s="1"/>
      <c r="AK666" s="1"/>
      <c r="AL666" s="1"/>
      <c r="AM666" s="1"/>
      <c r="AN666" s="1"/>
      <c r="AO666" s="1"/>
      <c r="AP666" s="1"/>
      <c r="AQ666" s="1"/>
    </row>
    <row r="667" spans="23:43" ht="15.75" customHeight="1">
      <c r="W667" s="1"/>
      <c r="X667" s="1"/>
      <c r="Y667" s="1"/>
      <c r="Z667" s="1"/>
      <c r="AA667" s="1"/>
      <c r="AB667" s="1"/>
      <c r="AC667" s="1"/>
      <c r="AD667" s="1"/>
      <c r="AE667" s="1"/>
      <c r="AF667" s="1"/>
      <c r="AG667" s="1"/>
      <c r="AH667" s="1"/>
      <c r="AI667" s="1"/>
      <c r="AJ667" s="1"/>
      <c r="AK667" s="1"/>
      <c r="AL667" s="1"/>
      <c r="AM667" s="1"/>
      <c r="AN667" s="1"/>
      <c r="AO667" s="1"/>
      <c r="AP667" s="1"/>
      <c r="AQ667" s="1"/>
    </row>
    <row r="668" spans="23:43" ht="15.75" customHeight="1">
      <c r="W668" s="1"/>
      <c r="X668" s="1"/>
      <c r="Y668" s="1"/>
      <c r="Z668" s="1"/>
      <c r="AA668" s="1"/>
      <c r="AB668" s="1"/>
      <c r="AC668" s="1"/>
      <c r="AD668" s="1"/>
      <c r="AE668" s="1"/>
      <c r="AF668" s="1"/>
      <c r="AG668" s="1"/>
      <c r="AH668" s="1"/>
      <c r="AI668" s="1"/>
      <c r="AJ668" s="1"/>
      <c r="AK668" s="1"/>
      <c r="AL668" s="1"/>
      <c r="AM668" s="1"/>
      <c r="AN668" s="1"/>
      <c r="AO668" s="1"/>
      <c r="AP668" s="1"/>
      <c r="AQ668" s="1"/>
    </row>
    <row r="669" spans="23:43" ht="15.75" customHeight="1">
      <c r="W669" s="1"/>
      <c r="X669" s="1"/>
      <c r="Y669" s="1"/>
      <c r="Z669" s="1"/>
      <c r="AA669" s="1"/>
      <c r="AB669" s="1"/>
      <c r="AC669" s="1"/>
      <c r="AD669" s="1"/>
      <c r="AE669" s="1"/>
      <c r="AF669" s="1"/>
      <c r="AG669" s="1"/>
      <c r="AH669" s="1"/>
      <c r="AI669" s="1"/>
      <c r="AJ669" s="1"/>
      <c r="AK669" s="1"/>
      <c r="AL669" s="1"/>
      <c r="AM669" s="1"/>
      <c r="AN669" s="1"/>
      <c r="AO669" s="1"/>
      <c r="AP669" s="1"/>
      <c r="AQ669" s="1"/>
    </row>
    <row r="670" spans="23:43" ht="15.75" customHeight="1">
      <c r="W670" s="1"/>
      <c r="X670" s="1"/>
      <c r="Y670" s="1"/>
      <c r="Z670" s="1"/>
      <c r="AA670" s="1"/>
      <c r="AB670" s="1"/>
      <c r="AC670" s="1"/>
      <c r="AD670" s="1"/>
      <c r="AE670" s="1"/>
      <c r="AF670" s="1"/>
      <c r="AG670" s="1"/>
      <c r="AH670" s="1"/>
      <c r="AI670" s="1"/>
      <c r="AJ670" s="1"/>
      <c r="AK670" s="1"/>
      <c r="AL670" s="1"/>
      <c r="AM670" s="1"/>
      <c r="AN670" s="1"/>
      <c r="AO670" s="1"/>
      <c r="AP670" s="1"/>
      <c r="AQ670" s="1"/>
    </row>
    <row r="671" spans="23:43" ht="15.75" customHeight="1">
      <c r="W671" s="1"/>
      <c r="X671" s="1"/>
      <c r="Y671" s="1"/>
      <c r="Z671" s="1"/>
      <c r="AA671" s="1"/>
      <c r="AB671" s="1"/>
      <c r="AC671" s="1"/>
      <c r="AD671" s="1"/>
      <c r="AE671" s="1"/>
      <c r="AF671" s="1"/>
      <c r="AG671" s="1"/>
      <c r="AH671" s="1"/>
      <c r="AI671" s="1"/>
      <c r="AJ671" s="1"/>
      <c r="AK671" s="1"/>
      <c r="AL671" s="1"/>
      <c r="AM671" s="1"/>
      <c r="AN671" s="1"/>
      <c r="AO671" s="1"/>
      <c r="AP671" s="1"/>
      <c r="AQ671" s="1"/>
    </row>
    <row r="672" spans="23:43" ht="15.75" customHeight="1">
      <c r="W672" s="1"/>
      <c r="X672" s="1"/>
      <c r="Y672" s="1"/>
      <c r="Z672" s="1"/>
      <c r="AA672" s="1"/>
      <c r="AB672" s="1"/>
      <c r="AC672" s="1"/>
      <c r="AD672" s="1"/>
      <c r="AE672" s="1"/>
      <c r="AF672" s="1"/>
      <c r="AG672" s="1"/>
      <c r="AH672" s="1"/>
      <c r="AI672" s="1"/>
      <c r="AJ672" s="1"/>
      <c r="AK672" s="1"/>
      <c r="AL672" s="1"/>
      <c r="AM672" s="1"/>
      <c r="AN672" s="1"/>
      <c r="AO672" s="1"/>
      <c r="AP672" s="1"/>
      <c r="AQ672" s="1"/>
    </row>
    <row r="673" spans="23:43" ht="15.75" customHeight="1">
      <c r="W673" s="1"/>
      <c r="X673" s="1"/>
      <c r="Y673" s="1"/>
      <c r="Z673" s="1"/>
      <c r="AA673" s="1"/>
      <c r="AB673" s="1"/>
      <c r="AC673" s="1"/>
      <c r="AD673" s="1"/>
      <c r="AE673" s="1"/>
      <c r="AF673" s="1"/>
      <c r="AG673" s="1"/>
      <c r="AH673" s="1"/>
      <c r="AI673" s="1"/>
      <c r="AJ673" s="1"/>
      <c r="AK673" s="1"/>
      <c r="AL673" s="1"/>
      <c r="AM673" s="1"/>
      <c r="AN673" s="1"/>
      <c r="AO673" s="1"/>
      <c r="AP673" s="1"/>
      <c r="AQ673" s="1"/>
    </row>
    <row r="674" spans="23:43" ht="15.75" customHeight="1">
      <c r="W674" s="1"/>
      <c r="X674" s="1"/>
      <c r="Y674" s="1"/>
      <c r="Z674" s="1"/>
      <c r="AA674" s="1"/>
      <c r="AB674" s="1"/>
      <c r="AC674" s="1"/>
      <c r="AD674" s="1"/>
      <c r="AE674" s="1"/>
      <c r="AF674" s="1"/>
      <c r="AG674" s="1"/>
      <c r="AH674" s="1"/>
      <c r="AI674" s="1"/>
      <c r="AJ674" s="1"/>
      <c r="AK674" s="1"/>
      <c r="AL674" s="1"/>
      <c r="AM674" s="1"/>
      <c r="AN674" s="1"/>
      <c r="AO674" s="1"/>
      <c r="AP674" s="1"/>
      <c r="AQ674" s="1"/>
    </row>
    <row r="675" spans="23:43" ht="15.75" customHeight="1">
      <c r="W675" s="1"/>
      <c r="X675" s="1"/>
      <c r="Y675" s="1"/>
      <c r="Z675" s="1"/>
      <c r="AA675" s="1"/>
      <c r="AB675" s="1"/>
      <c r="AC675" s="1"/>
      <c r="AD675" s="1"/>
      <c r="AE675" s="1"/>
      <c r="AF675" s="1"/>
      <c r="AG675" s="1"/>
      <c r="AH675" s="1"/>
      <c r="AI675" s="1"/>
      <c r="AJ675" s="1"/>
      <c r="AK675" s="1"/>
      <c r="AL675" s="1"/>
      <c r="AM675" s="1"/>
      <c r="AN675" s="1"/>
      <c r="AO675" s="1"/>
      <c r="AP675" s="1"/>
      <c r="AQ675" s="1"/>
    </row>
    <row r="676" spans="23:43" ht="15.75" customHeight="1">
      <c r="W676" s="1"/>
      <c r="X676" s="1"/>
      <c r="Y676" s="1"/>
      <c r="Z676" s="1"/>
      <c r="AA676" s="1"/>
      <c r="AB676" s="1"/>
      <c r="AC676" s="1"/>
      <c r="AD676" s="1"/>
      <c r="AE676" s="1"/>
      <c r="AF676" s="1"/>
      <c r="AG676" s="1"/>
      <c r="AH676" s="1"/>
      <c r="AI676" s="1"/>
      <c r="AJ676" s="1"/>
      <c r="AK676" s="1"/>
      <c r="AL676" s="1"/>
      <c r="AM676" s="1"/>
      <c r="AN676" s="1"/>
      <c r="AO676" s="1"/>
      <c r="AP676" s="1"/>
      <c r="AQ676" s="1"/>
    </row>
    <row r="677" spans="23:43" ht="15.75" customHeight="1">
      <c r="W677" s="1"/>
      <c r="X677" s="1"/>
      <c r="Y677" s="1"/>
      <c r="Z677" s="1"/>
      <c r="AA677" s="1"/>
      <c r="AB677" s="1"/>
      <c r="AC677" s="1"/>
      <c r="AD677" s="1"/>
      <c r="AE677" s="1"/>
      <c r="AF677" s="1"/>
      <c r="AG677" s="1"/>
      <c r="AH677" s="1"/>
      <c r="AI677" s="1"/>
      <c r="AJ677" s="1"/>
      <c r="AK677" s="1"/>
      <c r="AL677" s="1"/>
      <c r="AM677" s="1"/>
      <c r="AN677" s="1"/>
      <c r="AO677" s="1"/>
      <c r="AP677" s="1"/>
      <c r="AQ677" s="1"/>
    </row>
    <row r="678" spans="23:43" ht="15.75" customHeight="1">
      <c r="W678" s="1"/>
      <c r="X678" s="1"/>
      <c r="Y678" s="1"/>
      <c r="Z678" s="1"/>
      <c r="AA678" s="1"/>
      <c r="AB678" s="1"/>
      <c r="AC678" s="1"/>
      <c r="AD678" s="1"/>
      <c r="AE678" s="1"/>
      <c r="AF678" s="1"/>
      <c r="AG678" s="1"/>
      <c r="AH678" s="1"/>
      <c r="AI678" s="1"/>
      <c r="AJ678" s="1"/>
      <c r="AK678" s="1"/>
      <c r="AL678" s="1"/>
      <c r="AM678" s="1"/>
      <c r="AN678" s="1"/>
      <c r="AO678" s="1"/>
      <c r="AP678" s="1"/>
      <c r="AQ678" s="1"/>
    </row>
    <row r="679" spans="23:43" ht="15.75" customHeight="1">
      <c r="W679" s="1"/>
      <c r="X679" s="1"/>
      <c r="Y679" s="1"/>
      <c r="Z679" s="1"/>
      <c r="AA679" s="1"/>
      <c r="AB679" s="1"/>
      <c r="AC679" s="1"/>
      <c r="AD679" s="1"/>
      <c r="AE679" s="1"/>
      <c r="AF679" s="1"/>
      <c r="AG679" s="1"/>
      <c r="AH679" s="1"/>
      <c r="AI679" s="1"/>
      <c r="AJ679" s="1"/>
      <c r="AK679" s="1"/>
      <c r="AL679" s="1"/>
      <c r="AM679" s="1"/>
      <c r="AN679" s="1"/>
      <c r="AO679" s="1"/>
      <c r="AP679" s="1"/>
      <c r="AQ679" s="1"/>
    </row>
    <row r="680" spans="23:43" ht="15.75" customHeight="1">
      <c r="W680" s="1"/>
      <c r="X680" s="1"/>
      <c r="Y680" s="1"/>
      <c r="Z680" s="1"/>
      <c r="AA680" s="1"/>
      <c r="AB680" s="1"/>
      <c r="AC680" s="1"/>
      <c r="AD680" s="1"/>
      <c r="AE680" s="1"/>
      <c r="AF680" s="1"/>
      <c r="AG680" s="1"/>
      <c r="AH680" s="1"/>
      <c r="AI680" s="1"/>
      <c r="AJ680" s="1"/>
      <c r="AK680" s="1"/>
      <c r="AL680" s="1"/>
      <c r="AM680" s="1"/>
      <c r="AN680" s="1"/>
      <c r="AO680" s="1"/>
      <c r="AP680" s="1"/>
      <c r="AQ680" s="1"/>
    </row>
    <row r="681" spans="23:43" ht="15.75" customHeight="1">
      <c r="W681" s="1"/>
      <c r="X681" s="1"/>
      <c r="Y681" s="1"/>
      <c r="Z681" s="1"/>
      <c r="AA681" s="1"/>
      <c r="AB681" s="1"/>
      <c r="AC681" s="1"/>
      <c r="AD681" s="1"/>
      <c r="AE681" s="1"/>
      <c r="AF681" s="1"/>
      <c r="AG681" s="1"/>
      <c r="AH681" s="1"/>
      <c r="AI681" s="1"/>
      <c r="AJ681" s="1"/>
      <c r="AK681" s="1"/>
      <c r="AL681" s="1"/>
      <c r="AM681" s="1"/>
      <c r="AN681" s="1"/>
      <c r="AO681" s="1"/>
      <c r="AP681" s="1"/>
      <c r="AQ681" s="1"/>
    </row>
    <row r="682" spans="23:43" ht="15.75" customHeight="1">
      <c r="W682" s="1"/>
      <c r="X682" s="1"/>
      <c r="Y682" s="1"/>
      <c r="Z682" s="1"/>
      <c r="AA682" s="1"/>
      <c r="AB682" s="1"/>
      <c r="AC682" s="1"/>
      <c r="AD682" s="1"/>
      <c r="AE682" s="1"/>
      <c r="AF682" s="1"/>
      <c r="AG682" s="1"/>
      <c r="AH682" s="1"/>
      <c r="AI682" s="1"/>
      <c r="AJ682" s="1"/>
      <c r="AK682" s="1"/>
      <c r="AL682" s="1"/>
      <c r="AM682" s="1"/>
      <c r="AN682" s="1"/>
      <c r="AO682" s="1"/>
      <c r="AP682" s="1"/>
      <c r="AQ682" s="1"/>
    </row>
    <row r="683" spans="23:43" ht="15.75" customHeight="1">
      <c r="W683" s="1"/>
      <c r="X683" s="1"/>
      <c r="Y683" s="1"/>
      <c r="Z683" s="1"/>
      <c r="AA683" s="1"/>
      <c r="AB683" s="1"/>
      <c r="AC683" s="1"/>
      <c r="AD683" s="1"/>
      <c r="AE683" s="1"/>
      <c r="AF683" s="1"/>
      <c r="AG683" s="1"/>
      <c r="AH683" s="1"/>
      <c r="AI683" s="1"/>
      <c r="AJ683" s="1"/>
      <c r="AK683" s="1"/>
      <c r="AL683" s="1"/>
      <c r="AM683" s="1"/>
      <c r="AN683" s="1"/>
      <c r="AO683" s="1"/>
      <c r="AP683" s="1"/>
      <c r="AQ683" s="1"/>
    </row>
    <row r="684" spans="23:43" ht="15.75" customHeight="1">
      <c r="W684" s="1"/>
      <c r="X684" s="1"/>
      <c r="Y684" s="1"/>
      <c r="Z684" s="1"/>
      <c r="AA684" s="1"/>
      <c r="AB684" s="1"/>
      <c r="AC684" s="1"/>
      <c r="AD684" s="1"/>
      <c r="AE684" s="1"/>
      <c r="AF684" s="1"/>
      <c r="AG684" s="1"/>
      <c r="AH684" s="1"/>
      <c r="AI684" s="1"/>
      <c r="AJ684" s="1"/>
      <c r="AK684" s="1"/>
      <c r="AL684" s="1"/>
      <c r="AM684" s="1"/>
      <c r="AN684" s="1"/>
      <c r="AO684" s="1"/>
      <c r="AP684" s="1"/>
      <c r="AQ684" s="1"/>
    </row>
    <row r="685" spans="23:43" ht="15.75" customHeight="1">
      <c r="W685" s="1"/>
      <c r="X685" s="1"/>
      <c r="Y685" s="1"/>
      <c r="Z685" s="1"/>
      <c r="AA685" s="1"/>
      <c r="AB685" s="1"/>
      <c r="AC685" s="1"/>
      <c r="AD685" s="1"/>
      <c r="AE685" s="1"/>
      <c r="AF685" s="1"/>
      <c r="AG685" s="1"/>
      <c r="AH685" s="1"/>
      <c r="AI685" s="1"/>
      <c r="AJ685" s="1"/>
      <c r="AK685" s="1"/>
      <c r="AL685" s="1"/>
      <c r="AM685" s="1"/>
      <c r="AN685" s="1"/>
      <c r="AO685" s="1"/>
      <c r="AP685" s="1"/>
      <c r="AQ685" s="1"/>
    </row>
    <row r="686" spans="23:43" ht="15.75" customHeight="1">
      <c r="W686" s="1"/>
      <c r="X686" s="1"/>
      <c r="Y686" s="1"/>
      <c r="Z686" s="1"/>
      <c r="AA686" s="1"/>
      <c r="AB686" s="1"/>
      <c r="AC686" s="1"/>
      <c r="AD686" s="1"/>
      <c r="AE686" s="1"/>
      <c r="AF686" s="1"/>
      <c r="AG686" s="1"/>
      <c r="AH686" s="1"/>
      <c r="AI686" s="1"/>
      <c r="AJ686" s="1"/>
      <c r="AK686" s="1"/>
      <c r="AL686" s="1"/>
      <c r="AM686" s="1"/>
      <c r="AN686" s="1"/>
      <c r="AO686" s="1"/>
      <c r="AP686" s="1"/>
      <c r="AQ686" s="1"/>
    </row>
    <row r="687" spans="23:43" ht="15.75" customHeight="1">
      <c r="W687" s="1"/>
      <c r="X687" s="1"/>
      <c r="Y687" s="1"/>
      <c r="Z687" s="1"/>
      <c r="AA687" s="1"/>
      <c r="AB687" s="1"/>
      <c r="AC687" s="1"/>
      <c r="AD687" s="1"/>
      <c r="AE687" s="1"/>
      <c r="AF687" s="1"/>
      <c r="AG687" s="1"/>
      <c r="AH687" s="1"/>
      <c r="AI687" s="1"/>
      <c r="AJ687" s="1"/>
      <c r="AK687" s="1"/>
      <c r="AL687" s="1"/>
      <c r="AM687" s="1"/>
      <c r="AN687" s="1"/>
      <c r="AO687" s="1"/>
      <c r="AP687" s="1"/>
      <c r="AQ687" s="1"/>
    </row>
    <row r="688" spans="23:43" ht="15.75" customHeight="1">
      <c r="W688" s="1"/>
      <c r="X688" s="1"/>
      <c r="Y688" s="1"/>
      <c r="Z688" s="1"/>
      <c r="AA688" s="1"/>
      <c r="AB688" s="1"/>
      <c r="AC688" s="1"/>
      <c r="AD688" s="1"/>
      <c r="AE688" s="1"/>
      <c r="AF688" s="1"/>
      <c r="AG688" s="1"/>
      <c r="AH688" s="1"/>
      <c r="AI688" s="1"/>
      <c r="AJ688" s="1"/>
      <c r="AK688" s="1"/>
      <c r="AL688" s="1"/>
      <c r="AM688" s="1"/>
      <c r="AN688" s="1"/>
      <c r="AO688" s="1"/>
      <c r="AP688" s="1"/>
      <c r="AQ688" s="1"/>
    </row>
    <row r="689" spans="23:43" ht="15.75" customHeight="1">
      <c r="W689" s="1"/>
      <c r="X689" s="1"/>
      <c r="Y689" s="1"/>
      <c r="Z689" s="1"/>
      <c r="AA689" s="1"/>
      <c r="AB689" s="1"/>
      <c r="AC689" s="1"/>
      <c r="AD689" s="1"/>
      <c r="AE689" s="1"/>
      <c r="AF689" s="1"/>
      <c r="AG689" s="1"/>
      <c r="AH689" s="1"/>
      <c r="AI689" s="1"/>
      <c r="AJ689" s="1"/>
      <c r="AK689" s="1"/>
      <c r="AL689" s="1"/>
      <c r="AM689" s="1"/>
      <c r="AN689" s="1"/>
      <c r="AO689" s="1"/>
      <c r="AP689" s="1"/>
      <c r="AQ689" s="1"/>
    </row>
    <row r="690" spans="23:43" ht="15.75" customHeight="1">
      <c r="W690" s="1"/>
      <c r="X690" s="1"/>
      <c r="Y690" s="1"/>
      <c r="Z690" s="1"/>
      <c r="AA690" s="1"/>
      <c r="AB690" s="1"/>
      <c r="AC690" s="1"/>
      <c r="AD690" s="1"/>
      <c r="AE690" s="1"/>
      <c r="AF690" s="1"/>
      <c r="AG690" s="1"/>
      <c r="AH690" s="1"/>
      <c r="AI690" s="1"/>
      <c r="AJ690" s="1"/>
      <c r="AK690" s="1"/>
      <c r="AL690" s="1"/>
      <c r="AM690" s="1"/>
      <c r="AN690" s="1"/>
      <c r="AO690" s="1"/>
      <c r="AP690" s="1"/>
      <c r="AQ690" s="1"/>
    </row>
    <row r="691" spans="23:43" ht="15.75" customHeight="1">
      <c r="W691" s="1"/>
      <c r="X691" s="1"/>
      <c r="Y691" s="1"/>
      <c r="Z691" s="1"/>
      <c r="AA691" s="1"/>
      <c r="AB691" s="1"/>
      <c r="AC691" s="1"/>
      <c r="AD691" s="1"/>
      <c r="AE691" s="1"/>
      <c r="AF691" s="1"/>
      <c r="AG691" s="1"/>
      <c r="AH691" s="1"/>
      <c r="AI691" s="1"/>
      <c r="AJ691" s="1"/>
      <c r="AK691" s="1"/>
      <c r="AL691" s="1"/>
      <c r="AM691" s="1"/>
      <c r="AN691" s="1"/>
      <c r="AO691" s="1"/>
      <c r="AP691" s="1"/>
      <c r="AQ691" s="1"/>
    </row>
    <row r="692" spans="23:43" ht="15.75" customHeight="1">
      <c r="W692" s="1"/>
      <c r="X692" s="1"/>
      <c r="Y692" s="1"/>
      <c r="Z692" s="1"/>
      <c r="AA692" s="1"/>
      <c r="AB692" s="1"/>
      <c r="AC692" s="1"/>
      <c r="AD692" s="1"/>
      <c r="AE692" s="1"/>
      <c r="AF692" s="1"/>
      <c r="AG692" s="1"/>
      <c r="AH692" s="1"/>
      <c r="AI692" s="1"/>
      <c r="AJ692" s="1"/>
      <c r="AK692" s="1"/>
      <c r="AL692" s="1"/>
      <c r="AM692" s="1"/>
      <c r="AN692" s="1"/>
      <c r="AO692" s="1"/>
      <c r="AP692" s="1"/>
      <c r="AQ692" s="1"/>
    </row>
    <row r="693" spans="23:43" ht="15.75" customHeight="1">
      <c r="W693" s="1"/>
      <c r="X693" s="1"/>
      <c r="Y693" s="1"/>
      <c r="Z693" s="1"/>
      <c r="AA693" s="1"/>
      <c r="AB693" s="1"/>
      <c r="AC693" s="1"/>
      <c r="AD693" s="1"/>
      <c r="AE693" s="1"/>
      <c r="AF693" s="1"/>
      <c r="AG693" s="1"/>
      <c r="AH693" s="1"/>
      <c r="AI693" s="1"/>
      <c r="AJ693" s="1"/>
      <c r="AK693" s="1"/>
      <c r="AL693" s="1"/>
      <c r="AM693" s="1"/>
      <c r="AN693" s="1"/>
      <c r="AO693" s="1"/>
      <c r="AP693" s="1"/>
      <c r="AQ693" s="1"/>
    </row>
    <row r="694" spans="23:43" ht="15.75" customHeight="1">
      <c r="W694" s="1"/>
      <c r="X694" s="1"/>
      <c r="Y694" s="1"/>
      <c r="Z694" s="1"/>
      <c r="AA694" s="1"/>
      <c r="AB694" s="1"/>
      <c r="AC694" s="1"/>
      <c r="AD694" s="1"/>
      <c r="AE694" s="1"/>
      <c r="AF694" s="1"/>
      <c r="AG694" s="1"/>
      <c r="AH694" s="1"/>
      <c r="AI694" s="1"/>
      <c r="AJ694" s="1"/>
      <c r="AK694" s="1"/>
      <c r="AL694" s="1"/>
      <c r="AM694" s="1"/>
      <c r="AN694" s="1"/>
      <c r="AO694" s="1"/>
      <c r="AP694" s="1"/>
      <c r="AQ694" s="1"/>
    </row>
    <row r="695" spans="23:43" ht="15.75" customHeight="1">
      <c r="W695" s="1"/>
      <c r="X695" s="1"/>
      <c r="Y695" s="1"/>
      <c r="Z695" s="1"/>
      <c r="AA695" s="1"/>
      <c r="AB695" s="1"/>
      <c r="AC695" s="1"/>
      <c r="AD695" s="1"/>
      <c r="AE695" s="1"/>
      <c r="AF695" s="1"/>
      <c r="AG695" s="1"/>
      <c r="AH695" s="1"/>
      <c r="AI695" s="1"/>
      <c r="AJ695" s="1"/>
      <c r="AK695" s="1"/>
      <c r="AL695" s="1"/>
      <c r="AM695" s="1"/>
      <c r="AN695" s="1"/>
      <c r="AO695" s="1"/>
      <c r="AP695" s="1"/>
      <c r="AQ695" s="1"/>
    </row>
    <row r="696" spans="23:43" ht="15.75" customHeight="1">
      <c r="W696" s="1"/>
      <c r="X696" s="1"/>
      <c r="Y696" s="1"/>
      <c r="Z696" s="1"/>
      <c r="AA696" s="1"/>
      <c r="AB696" s="1"/>
      <c r="AC696" s="1"/>
      <c r="AD696" s="1"/>
      <c r="AE696" s="1"/>
      <c r="AF696" s="1"/>
      <c r="AG696" s="1"/>
      <c r="AH696" s="1"/>
      <c r="AI696" s="1"/>
      <c r="AJ696" s="1"/>
      <c r="AK696" s="1"/>
      <c r="AL696" s="1"/>
      <c r="AM696" s="1"/>
      <c r="AN696" s="1"/>
      <c r="AO696" s="1"/>
      <c r="AP696" s="1"/>
      <c r="AQ696" s="1"/>
    </row>
    <row r="697" spans="23:43" ht="15.75" customHeight="1">
      <c r="W697" s="1"/>
      <c r="X697" s="1"/>
      <c r="Y697" s="1"/>
      <c r="Z697" s="1"/>
      <c r="AA697" s="1"/>
      <c r="AB697" s="1"/>
      <c r="AC697" s="1"/>
      <c r="AD697" s="1"/>
      <c r="AE697" s="1"/>
      <c r="AF697" s="1"/>
      <c r="AG697" s="1"/>
      <c r="AH697" s="1"/>
      <c r="AI697" s="1"/>
      <c r="AJ697" s="1"/>
      <c r="AK697" s="1"/>
      <c r="AL697" s="1"/>
      <c r="AM697" s="1"/>
      <c r="AN697" s="1"/>
      <c r="AO697" s="1"/>
      <c r="AP697" s="1"/>
      <c r="AQ697" s="1"/>
    </row>
    <row r="698" spans="23:43" ht="15.75" customHeight="1">
      <c r="W698" s="1"/>
      <c r="X698" s="1"/>
      <c r="Y698" s="1"/>
      <c r="Z698" s="1"/>
      <c r="AA698" s="1"/>
      <c r="AB698" s="1"/>
      <c r="AC698" s="1"/>
      <c r="AD698" s="1"/>
      <c r="AE698" s="1"/>
      <c r="AF698" s="1"/>
      <c r="AG698" s="1"/>
      <c r="AH698" s="1"/>
      <c r="AI698" s="1"/>
      <c r="AJ698" s="1"/>
      <c r="AK698" s="1"/>
      <c r="AL698" s="1"/>
      <c r="AM698" s="1"/>
      <c r="AN698" s="1"/>
      <c r="AO698" s="1"/>
      <c r="AP698" s="1"/>
      <c r="AQ698" s="1"/>
    </row>
    <row r="699" spans="23:43" ht="15.75" customHeight="1">
      <c r="W699" s="1"/>
      <c r="X699" s="1"/>
      <c r="Y699" s="1"/>
      <c r="Z699" s="1"/>
      <c r="AA699" s="1"/>
      <c r="AB699" s="1"/>
      <c r="AC699" s="1"/>
      <c r="AD699" s="1"/>
      <c r="AE699" s="1"/>
      <c r="AF699" s="1"/>
      <c r="AG699" s="1"/>
      <c r="AH699" s="1"/>
      <c r="AI699" s="1"/>
      <c r="AJ699" s="1"/>
      <c r="AK699" s="1"/>
      <c r="AL699" s="1"/>
      <c r="AM699" s="1"/>
      <c r="AN699" s="1"/>
      <c r="AO699" s="1"/>
      <c r="AP699" s="1"/>
      <c r="AQ699" s="1"/>
    </row>
    <row r="700" spans="23:43" ht="15.75" customHeight="1">
      <c r="W700" s="1"/>
      <c r="X700" s="1"/>
      <c r="Y700" s="1"/>
      <c r="Z700" s="1"/>
      <c r="AA700" s="1"/>
      <c r="AB700" s="1"/>
      <c r="AC700" s="1"/>
      <c r="AD700" s="1"/>
      <c r="AE700" s="1"/>
      <c r="AF700" s="1"/>
      <c r="AG700" s="1"/>
      <c r="AH700" s="1"/>
      <c r="AI700" s="1"/>
      <c r="AJ700" s="1"/>
      <c r="AK700" s="1"/>
      <c r="AL700" s="1"/>
      <c r="AM700" s="1"/>
      <c r="AN700" s="1"/>
      <c r="AO700" s="1"/>
      <c r="AP700" s="1"/>
      <c r="AQ700" s="1"/>
    </row>
    <row r="701" spans="23:43" ht="15.75" customHeight="1">
      <c r="W701" s="1"/>
      <c r="X701" s="1"/>
      <c r="Y701" s="1"/>
      <c r="Z701" s="1"/>
      <c r="AA701" s="1"/>
      <c r="AB701" s="1"/>
      <c r="AC701" s="1"/>
      <c r="AD701" s="1"/>
      <c r="AE701" s="1"/>
      <c r="AF701" s="1"/>
      <c r="AG701" s="1"/>
      <c r="AH701" s="1"/>
      <c r="AI701" s="1"/>
      <c r="AJ701" s="1"/>
      <c r="AK701" s="1"/>
      <c r="AL701" s="1"/>
      <c r="AM701" s="1"/>
      <c r="AN701" s="1"/>
      <c r="AO701" s="1"/>
      <c r="AP701" s="1"/>
      <c r="AQ701" s="1"/>
    </row>
    <row r="702" spans="23:43" ht="15.75" customHeight="1">
      <c r="W702" s="1"/>
      <c r="X702" s="1"/>
      <c r="Y702" s="1"/>
      <c r="Z702" s="1"/>
      <c r="AA702" s="1"/>
      <c r="AB702" s="1"/>
      <c r="AC702" s="1"/>
      <c r="AD702" s="1"/>
      <c r="AE702" s="1"/>
      <c r="AF702" s="1"/>
      <c r="AG702" s="1"/>
      <c r="AH702" s="1"/>
      <c r="AI702" s="1"/>
      <c r="AJ702" s="1"/>
      <c r="AK702" s="1"/>
      <c r="AL702" s="1"/>
      <c r="AM702" s="1"/>
      <c r="AN702" s="1"/>
      <c r="AO702" s="1"/>
      <c r="AP702" s="1"/>
      <c r="AQ702" s="1"/>
    </row>
    <row r="703" spans="23:43" ht="15.75" customHeight="1">
      <c r="W703" s="1"/>
      <c r="X703" s="1"/>
      <c r="Y703" s="1"/>
      <c r="Z703" s="1"/>
      <c r="AA703" s="1"/>
      <c r="AB703" s="1"/>
      <c r="AC703" s="1"/>
      <c r="AD703" s="1"/>
      <c r="AE703" s="1"/>
      <c r="AF703" s="1"/>
      <c r="AG703" s="1"/>
      <c r="AH703" s="1"/>
      <c r="AI703" s="1"/>
      <c r="AJ703" s="1"/>
      <c r="AK703" s="1"/>
      <c r="AL703" s="1"/>
      <c r="AM703" s="1"/>
      <c r="AN703" s="1"/>
      <c r="AO703" s="1"/>
      <c r="AP703" s="1"/>
      <c r="AQ703" s="1"/>
    </row>
    <row r="704" spans="23:43" ht="15.75" customHeight="1">
      <c r="W704" s="1"/>
      <c r="X704" s="1"/>
      <c r="Y704" s="1"/>
      <c r="Z704" s="1"/>
      <c r="AA704" s="1"/>
      <c r="AB704" s="1"/>
      <c r="AC704" s="1"/>
      <c r="AD704" s="1"/>
      <c r="AE704" s="1"/>
      <c r="AF704" s="1"/>
      <c r="AG704" s="1"/>
      <c r="AH704" s="1"/>
      <c r="AI704" s="1"/>
      <c r="AJ704" s="1"/>
      <c r="AK704" s="1"/>
      <c r="AL704" s="1"/>
      <c r="AM704" s="1"/>
      <c r="AN704" s="1"/>
      <c r="AO704" s="1"/>
      <c r="AP704" s="1"/>
      <c r="AQ704" s="1"/>
    </row>
    <row r="705" spans="23:43" ht="15.75" customHeight="1">
      <c r="W705" s="1"/>
      <c r="X705" s="1"/>
      <c r="Y705" s="1"/>
      <c r="Z705" s="1"/>
      <c r="AA705" s="1"/>
      <c r="AB705" s="1"/>
      <c r="AC705" s="1"/>
      <c r="AD705" s="1"/>
      <c r="AE705" s="1"/>
      <c r="AF705" s="1"/>
      <c r="AG705" s="1"/>
      <c r="AH705" s="1"/>
      <c r="AI705" s="1"/>
      <c r="AJ705" s="1"/>
      <c r="AK705" s="1"/>
      <c r="AL705" s="1"/>
      <c r="AM705" s="1"/>
      <c r="AN705" s="1"/>
      <c r="AO705" s="1"/>
      <c r="AP705" s="1"/>
      <c r="AQ705" s="1"/>
    </row>
    <row r="706" spans="23:43" ht="15.75" customHeight="1">
      <c r="W706" s="1"/>
      <c r="X706" s="1"/>
      <c r="Y706" s="1"/>
      <c r="Z706" s="1"/>
      <c r="AA706" s="1"/>
      <c r="AB706" s="1"/>
      <c r="AC706" s="1"/>
      <c r="AD706" s="1"/>
      <c r="AE706" s="1"/>
      <c r="AF706" s="1"/>
      <c r="AG706" s="1"/>
      <c r="AH706" s="1"/>
      <c r="AI706" s="1"/>
      <c r="AJ706" s="1"/>
      <c r="AK706" s="1"/>
      <c r="AL706" s="1"/>
      <c r="AM706" s="1"/>
      <c r="AN706" s="1"/>
      <c r="AO706" s="1"/>
      <c r="AP706" s="1"/>
      <c r="AQ706" s="1"/>
    </row>
    <row r="707" spans="23:43" ht="15.75" customHeight="1">
      <c r="W707" s="1"/>
      <c r="X707" s="1"/>
      <c r="Y707" s="1"/>
      <c r="Z707" s="1"/>
      <c r="AA707" s="1"/>
      <c r="AB707" s="1"/>
      <c r="AC707" s="1"/>
      <c r="AD707" s="1"/>
      <c r="AE707" s="1"/>
      <c r="AF707" s="1"/>
      <c r="AG707" s="1"/>
      <c r="AH707" s="1"/>
      <c r="AI707" s="1"/>
      <c r="AJ707" s="1"/>
      <c r="AK707" s="1"/>
      <c r="AL707" s="1"/>
      <c r="AM707" s="1"/>
      <c r="AN707" s="1"/>
      <c r="AO707" s="1"/>
      <c r="AP707" s="1"/>
      <c r="AQ707" s="1"/>
    </row>
    <row r="708" spans="23:43" ht="15.75" customHeight="1">
      <c r="W708" s="1"/>
      <c r="X708" s="1"/>
      <c r="Y708" s="1"/>
      <c r="Z708" s="1"/>
      <c r="AA708" s="1"/>
      <c r="AB708" s="1"/>
      <c r="AC708" s="1"/>
      <c r="AD708" s="1"/>
      <c r="AE708" s="1"/>
      <c r="AF708" s="1"/>
      <c r="AG708" s="1"/>
      <c r="AH708" s="1"/>
      <c r="AI708" s="1"/>
      <c r="AJ708" s="1"/>
      <c r="AK708" s="1"/>
      <c r="AL708" s="1"/>
      <c r="AM708" s="1"/>
      <c r="AN708" s="1"/>
      <c r="AO708" s="1"/>
      <c r="AP708" s="1"/>
      <c r="AQ708" s="1"/>
    </row>
    <row r="709" spans="23:43" ht="15.75" customHeight="1">
      <c r="W709" s="1"/>
      <c r="X709" s="1"/>
      <c r="Y709" s="1"/>
      <c r="Z709" s="1"/>
      <c r="AA709" s="1"/>
      <c r="AB709" s="1"/>
      <c r="AC709" s="1"/>
      <c r="AD709" s="1"/>
      <c r="AE709" s="1"/>
      <c r="AF709" s="1"/>
      <c r="AG709" s="1"/>
      <c r="AH709" s="1"/>
      <c r="AI709" s="1"/>
      <c r="AJ709" s="1"/>
      <c r="AK709" s="1"/>
      <c r="AL709" s="1"/>
      <c r="AM709" s="1"/>
      <c r="AN709" s="1"/>
      <c r="AO709" s="1"/>
      <c r="AP709" s="1"/>
      <c r="AQ709" s="1"/>
    </row>
    <row r="710" spans="23:43" ht="15.75" customHeight="1">
      <c r="W710" s="1"/>
      <c r="X710" s="1"/>
      <c r="Y710" s="1"/>
      <c r="Z710" s="1"/>
      <c r="AA710" s="1"/>
      <c r="AB710" s="1"/>
      <c r="AC710" s="1"/>
      <c r="AD710" s="1"/>
      <c r="AE710" s="1"/>
      <c r="AF710" s="1"/>
      <c r="AG710" s="1"/>
      <c r="AH710" s="1"/>
      <c r="AI710" s="1"/>
      <c r="AJ710" s="1"/>
      <c r="AK710" s="1"/>
      <c r="AL710" s="1"/>
      <c r="AM710" s="1"/>
      <c r="AN710" s="1"/>
      <c r="AO710" s="1"/>
      <c r="AP710" s="1"/>
      <c r="AQ710" s="1"/>
    </row>
    <row r="711" spans="23:43" ht="15.75" customHeight="1">
      <c r="W711" s="1"/>
      <c r="X711" s="1"/>
      <c r="Y711" s="1"/>
      <c r="Z711" s="1"/>
      <c r="AA711" s="1"/>
      <c r="AB711" s="1"/>
      <c r="AC711" s="1"/>
      <c r="AD711" s="1"/>
      <c r="AE711" s="1"/>
      <c r="AF711" s="1"/>
      <c r="AG711" s="1"/>
      <c r="AH711" s="1"/>
      <c r="AI711" s="1"/>
      <c r="AJ711" s="1"/>
      <c r="AK711" s="1"/>
      <c r="AL711" s="1"/>
      <c r="AM711" s="1"/>
      <c r="AN711" s="1"/>
      <c r="AO711" s="1"/>
      <c r="AP711" s="1"/>
      <c r="AQ711" s="1"/>
    </row>
    <row r="712" spans="23:43" ht="15.75" customHeight="1">
      <c r="W712" s="1"/>
      <c r="X712" s="1"/>
      <c r="Y712" s="1"/>
      <c r="Z712" s="1"/>
      <c r="AA712" s="1"/>
      <c r="AB712" s="1"/>
      <c r="AC712" s="1"/>
      <c r="AD712" s="1"/>
      <c r="AE712" s="1"/>
      <c r="AF712" s="1"/>
      <c r="AG712" s="1"/>
      <c r="AH712" s="1"/>
      <c r="AI712" s="1"/>
      <c r="AJ712" s="1"/>
      <c r="AK712" s="1"/>
      <c r="AL712" s="1"/>
      <c r="AM712" s="1"/>
      <c r="AN712" s="1"/>
      <c r="AO712" s="1"/>
      <c r="AP712" s="1"/>
      <c r="AQ712" s="1"/>
    </row>
    <row r="713" spans="23:43" ht="15.75" customHeight="1">
      <c r="W713" s="1"/>
      <c r="X713" s="1"/>
      <c r="Y713" s="1"/>
      <c r="Z713" s="1"/>
      <c r="AA713" s="1"/>
      <c r="AB713" s="1"/>
      <c r="AC713" s="1"/>
      <c r="AD713" s="1"/>
      <c r="AE713" s="1"/>
      <c r="AF713" s="1"/>
      <c r="AG713" s="1"/>
      <c r="AH713" s="1"/>
      <c r="AI713" s="1"/>
      <c r="AJ713" s="1"/>
      <c r="AK713" s="1"/>
      <c r="AL713" s="1"/>
      <c r="AM713" s="1"/>
      <c r="AN713" s="1"/>
      <c r="AO713" s="1"/>
      <c r="AP713" s="1"/>
      <c r="AQ713" s="1"/>
    </row>
    <row r="714" spans="23:43" ht="15.75" customHeight="1">
      <c r="W714" s="1"/>
      <c r="X714" s="1"/>
      <c r="Y714" s="1"/>
      <c r="Z714" s="1"/>
      <c r="AA714" s="1"/>
      <c r="AB714" s="1"/>
      <c r="AC714" s="1"/>
      <c r="AD714" s="1"/>
      <c r="AE714" s="1"/>
      <c r="AF714" s="1"/>
      <c r="AG714" s="1"/>
      <c r="AH714" s="1"/>
      <c r="AI714" s="1"/>
      <c r="AJ714" s="1"/>
      <c r="AK714" s="1"/>
      <c r="AL714" s="1"/>
      <c r="AM714" s="1"/>
      <c r="AN714" s="1"/>
      <c r="AO714" s="1"/>
      <c r="AP714" s="1"/>
      <c r="AQ714" s="1"/>
    </row>
    <row r="715" spans="23:43" ht="15.75" customHeight="1">
      <c r="W715" s="1"/>
      <c r="X715" s="1"/>
      <c r="Y715" s="1"/>
      <c r="Z715" s="1"/>
      <c r="AA715" s="1"/>
      <c r="AB715" s="1"/>
      <c r="AC715" s="1"/>
      <c r="AD715" s="1"/>
      <c r="AE715" s="1"/>
      <c r="AF715" s="1"/>
      <c r="AG715" s="1"/>
      <c r="AH715" s="1"/>
      <c r="AI715" s="1"/>
      <c r="AJ715" s="1"/>
      <c r="AK715" s="1"/>
      <c r="AL715" s="1"/>
      <c r="AM715" s="1"/>
      <c r="AN715" s="1"/>
      <c r="AO715" s="1"/>
      <c r="AP715" s="1"/>
      <c r="AQ715" s="1"/>
    </row>
    <row r="716" spans="23:43" ht="15.75" customHeight="1">
      <c r="W716" s="1"/>
      <c r="X716" s="1"/>
      <c r="Y716" s="1"/>
      <c r="Z716" s="1"/>
      <c r="AA716" s="1"/>
      <c r="AB716" s="1"/>
      <c r="AC716" s="1"/>
      <c r="AD716" s="1"/>
      <c r="AE716" s="1"/>
      <c r="AF716" s="1"/>
      <c r="AG716" s="1"/>
      <c r="AH716" s="1"/>
      <c r="AI716" s="1"/>
      <c r="AJ716" s="1"/>
      <c r="AK716" s="1"/>
      <c r="AL716" s="1"/>
      <c r="AM716" s="1"/>
      <c r="AN716" s="1"/>
      <c r="AO716" s="1"/>
      <c r="AP716" s="1"/>
      <c r="AQ716" s="1"/>
    </row>
    <row r="717" spans="23:43" ht="15.75" customHeight="1">
      <c r="W717" s="1"/>
      <c r="X717" s="1"/>
      <c r="Y717" s="1"/>
      <c r="Z717" s="1"/>
      <c r="AA717" s="1"/>
      <c r="AB717" s="1"/>
      <c r="AC717" s="1"/>
      <c r="AD717" s="1"/>
      <c r="AE717" s="1"/>
      <c r="AF717" s="1"/>
      <c r="AG717" s="1"/>
      <c r="AH717" s="1"/>
      <c r="AI717" s="1"/>
      <c r="AJ717" s="1"/>
      <c r="AK717" s="1"/>
      <c r="AL717" s="1"/>
      <c r="AM717" s="1"/>
      <c r="AN717" s="1"/>
      <c r="AO717" s="1"/>
      <c r="AP717" s="1"/>
      <c r="AQ717" s="1"/>
    </row>
    <row r="718" spans="23:43" ht="15.75" customHeight="1">
      <c r="W718" s="1"/>
      <c r="X718" s="1"/>
      <c r="Y718" s="1"/>
      <c r="Z718" s="1"/>
      <c r="AA718" s="1"/>
      <c r="AB718" s="1"/>
      <c r="AC718" s="1"/>
      <c r="AD718" s="1"/>
      <c r="AE718" s="1"/>
      <c r="AF718" s="1"/>
      <c r="AG718" s="1"/>
      <c r="AH718" s="1"/>
      <c r="AI718" s="1"/>
      <c r="AJ718" s="1"/>
      <c r="AK718" s="1"/>
      <c r="AL718" s="1"/>
      <c r="AM718" s="1"/>
      <c r="AN718" s="1"/>
      <c r="AO718" s="1"/>
      <c r="AP718" s="1"/>
      <c r="AQ718" s="1"/>
    </row>
    <row r="719" spans="23:43" ht="15.75" customHeight="1">
      <c r="W719" s="1"/>
      <c r="X719" s="1"/>
      <c r="Y719" s="1"/>
      <c r="Z719" s="1"/>
      <c r="AA719" s="1"/>
      <c r="AB719" s="1"/>
      <c r="AC719" s="1"/>
      <c r="AD719" s="1"/>
      <c r="AE719" s="1"/>
      <c r="AF719" s="1"/>
      <c r="AG719" s="1"/>
      <c r="AH719" s="1"/>
      <c r="AI719" s="1"/>
      <c r="AJ719" s="1"/>
      <c r="AK719" s="1"/>
      <c r="AL719" s="1"/>
      <c r="AM719" s="1"/>
      <c r="AN719" s="1"/>
      <c r="AO719" s="1"/>
      <c r="AP719" s="1"/>
      <c r="AQ719" s="1"/>
    </row>
    <row r="720" spans="23:43" ht="15.75" customHeight="1">
      <c r="W720" s="1"/>
      <c r="X720" s="1"/>
      <c r="Y720" s="1"/>
      <c r="Z720" s="1"/>
      <c r="AA720" s="1"/>
      <c r="AB720" s="1"/>
      <c r="AC720" s="1"/>
      <c r="AD720" s="1"/>
      <c r="AE720" s="1"/>
      <c r="AF720" s="1"/>
      <c r="AG720" s="1"/>
      <c r="AH720" s="1"/>
      <c r="AI720" s="1"/>
      <c r="AJ720" s="1"/>
      <c r="AK720" s="1"/>
      <c r="AL720" s="1"/>
      <c r="AM720" s="1"/>
      <c r="AN720" s="1"/>
      <c r="AO720" s="1"/>
      <c r="AP720" s="1"/>
      <c r="AQ720" s="1"/>
    </row>
    <row r="721" spans="23:43" ht="15.75" customHeight="1">
      <c r="W721" s="1"/>
      <c r="X721" s="1"/>
      <c r="Y721" s="1"/>
      <c r="Z721" s="1"/>
      <c r="AA721" s="1"/>
      <c r="AB721" s="1"/>
      <c r="AC721" s="1"/>
      <c r="AD721" s="1"/>
      <c r="AE721" s="1"/>
      <c r="AF721" s="1"/>
      <c r="AG721" s="1"/>
      <c r="AH721" s="1"/>
      <c r="AI721" s="1"/>
      <c r="AJ721" s="1"/>
      <c r="AK721" s="1"/>
      <c r="AL721" s="1"/>
      <c r="AM721" s="1"/>
      <c r="AN721" s="1"/>
      <c r="AO721" s="1"/>
      <c r="AP721" s="1"/>
      <c r="AQ721" s="1"/>
    </row>
    <row r="722" spans="23:43" ht="15.75" customHeight="1">
      <c r="W722" s="1"/>
      <c r="X722" s="1"/>
      <c r="Y722" s="1"/>
      <c r="Z722" s="1"/>
      <c r="AA722" s="1"/>
      <c r="AB722" s="1"/>
      <c r="AC722" s="1"/>
      <c r="AD722" s="1"/>
      <c r="AE722" s="1"/>
      <c r="AF722" s="1"/>
      <c r="AG722" s="1"/>
      <c r="AH722" s="1"/>
      <c r="AI722" s="1"/>
      <c r="AJ722" s="1"/>
      <c r="AK722" s="1"/>
      <c r="AL722" s="1"/>
      <c r="AM722" s="1"/>
      <c r="AN722" s="1"/>
      <c r="AO722" s="1"/>
      <c r="AP722" s="1"/>
      <c r="AQ722" s="1"/>
    </row>
    <row r="723" spans="23:43" ht="15.75" customHeight="1">
      <c r="W723" s="1"/>
      <c r="X723" s="1"/>
      <c r="Y723" s="1"/>
      <c r="Z723" s="1"/>
      <c r="AA723" s="1"/>
      <c r="AB723" s="1"/>
      <c r="AC723" s="1"/>
      <c r="AD723" s="1"/>
      <c r="AE723" s="1"/>
      <c r="AF723" s="1"/>
      <c r="AG723" s="1"/>
      <c r="AH723" s="1"/>
      <c r="AI723" s="1"/>
      <c r="AJ723" s="1"/>
      <c r="AK723" s="1"/>
      <c r="AL723" s="1"/>
      <c r="AM723" s="1"/>
      <c r="AN723" s="1"/>
      <c r="AO723" s="1"/>
      <c r="AP723" s="1"/>
      <c r="AQ723" s="1"/>
    </row>
    <row r="724" spans="23:43" ht="15.75" customHeight="1">
      <c r="W724" s="1"/>
      <c r="X724" s="1"/>
      <c r="Y724" s="1"/>
      <c r="Z724" s="1"/>
      <c r="AA724" s="1"/>
      <c r="AB724" s="1"/>
      <c r="AC724" s="1"/>
      <c r="AD724" s="1"/>
      <c r="AE724" s="1"/>
      <c r="AF724" s="1"/>
      <c r="AG724" s="1"/>
      <c r="AH724" s="1"/>
      <c r="AI724" s="1"/>
      <c r="AJ724" s="1"/>
      <c r="AK724" s="1"/>
      <c r="AL724" s="1"/>
      <c r="AM724" s="1"/>
      <c r="AN724" s="1"/>
      <c r="AO724" s="1"/>
      <c r="AP724" s="1"/>
      <c r="AQ724" s="1"/>
    </row>
    <row r="725" spans="23:43" ht="15.75" customHeight="1">
      <c r="W725" s="1"/>
      <c r="X725" s="1"/>
      <c r="Y725" s="1"/>
      <c r="Z725" s="1"/>
      <c r="AA725" s="1"/>
      <c r="AB725" s="1"/>
      <c r="AC725" s="1"/>
      <c r="AD725" s="1"/>
      <c r="AE725" s="1"/>
      <c r="AF725" s="1"/>
      <c r="AG725" s="1"/>
      <c r="AH725" s="1"/>
      <c r="AI725" s="1"/>
      <c r="AJ725" s="1"/>
      <c r="AK725" s="1"/>
      <c r="AL725" s="1"/>
      <c r="AM725" s="1"/>
      <c r="AN725" s="1"/>
      <c r="AO725" s="1"/>
      <c r="AP725" s="1"/>
      <c r="AQ725" s="1"/>
    </row>
    <row r="726" spans="23:43" ht="15.75" customHeight="1">
      <c r="W726" s="1"/>
      <c r="X726" s="1"/>
      <c r="Y726" s="1"/>
      <c r="Z726" s="1"/>
      <c r="AA726" s="1"/>
      <c r="AB726" s="1"/>
      <c r="AC726" s="1"/>
      <c r="AD726" s="1"/>
      <c r="AE726" s="1"/>
      <c r="AF726" s="1"/>
      <c r="AG726" s="1"/>
      <c r="AH726" s="1"/>
      <c r="AI726" s="1"/>
      <c r="AJ726" s="1"/>
      <c r="AK726" s="1"/>
      <c r="AL726" s="1"/>
      <c r="AM726" s="1"/>
      <c r="AN726" s="1"/>
      <c r="AO726" s="1"/>
      <c r="AP726" s="1"/>
      <c r="AQ726" s="1"/>
    </row>
    <row r="727" spans="23:43" ht="15.75" customHeight="1">
      <c r="W727" s="1"/>
      <c r="X727" s="1"/>
      <c r="Y727" s="1"/>
      <c r="Z727" s="1"/>
      <c r="AA727" s="1"/>
      <c r="AB727" s="1"/>
      <c r="AC727" s="1"/>
      <c r="AD727" s="1"/>
      <c r="AE727" s="1"/>
      <c r="AF727" s="1"/>
      <c r="AG727" s="1"/>
      <c r="AH727" s="1"/>
      <c r="AI727" s="1"/>
      <c r="AJ727" s="1"/>
      <c r="AK727" s="1"/>
      <c r="AL727" s="1"/>
      <c r="AM727" s="1"/>
      <c r="AN727" s="1"/>
      <c r="AO727" s="1"/>
      <c r="AP727" s="1"/>
      <c r="AQ727" s="1"/>
    </row>
    <row r="728" spans="23:43" ht="15.75" customHeight="1">
      <c r="W728" s="1"/>
      <c r="X728" s="1"/>
      <c r="Y728" s="1"/>
      <c r="Z728" s="1"/>
      <c r="AA728" s="1"/>
      <c r="AB728" s="1"/>
      <c r="AC728" s="1"/>
      <c r="AD728" s="1"/>
      <c r="AE728" s="1"/>
      <c r="AF728" s="1"/>
      <c r="AG728" s="1"/>
      <c r="AH728" s="1"/>
      <c r="AI728" s="1"/>
      <c r="AJ728" s="1"/>
      <c r="AK728" s="1"/>
      <c r="AL728" s="1"/>
      <c r="AM728" s="1"/>
      <c r="AN728" s="1"/>
      <c r="AO728" s="1"/>
      <c r="AP728" s="1"/>
      <c r="AQ728" s="1"/>
    </row>
    <row r="729" spans="23:43" ht="15.75" customHeight="1">
      <c r="W729" s="1"/>
      <c r="X729" s="1"/>
      <c r="Y729" s="1"/>
      <c r="Z729" s="1"/>
      <c r="AA729" s="1"/>
      <c r="AB729" s="1"/>
      <c r="AC729" s="1"/>
      <c r="AD729" s="1"/>
      <c r="AE729" s="1"/>
      <c r="AF729" s="1"/>
      <c r="AG729" s="1"/>
      <c r="AH729" s="1"/>
      <c r="AI729" s="1"/>
      <c r="AJ729" s="1"/>
      <c r="AK729" s="1"/>
      <c r="AL729" s="1"/>
      <c r="AM729" s="1"/>
      <c r="AN729" s="1"/>
      <c r="AO729" s="1"/>
      <c r="AP729" s="1"/>
      <c r="AQ729" s="1"/>
    </row>
    <row r="730" spans="23:43" ht="15.75" customHeight="1">
      <c r="W730" s="1"/>
      <c r="X730" s="1"/>
      <c r="Y730" s="1"/>
      <c r="Z730" s="1"/>
      <c r="AA730" s="1"/>
      <c r="AB730" s="1"/>
      <c r="AC730" s="1"/>
      <c r="AD730" s="1"/>
      <c r="AE730" s="1"/>
      <c r="AF730" s="1"/>
      <c r="AG730" s="1"/>
      <c r="AH730" s="1"/>
      <c r="AI730" s="1"/>
      <c r="AJ730" s="1"/>
      <c r="AK730" s="1"/>
      <c r="AL730" s="1"/>
      <c r="AM730" s="1"/>
      <c r="AN730" s="1"/>
      <c r="AO730" s="1"/>
      <c r="AP730" s="1"/>
      <c r="AQ730" s="1"/>
    </row>
    <row r="731" spans="23:43" ht="15.75" customHeight="1">
      <c r="W731" s="1"/>
      <c r="X731" s="1"/>
      <c r="Y731" s="1"/>
      <c r="Z731" s="1"/>
      <c r="AA731" s="1"/>
      <c r="AB731" s="1"/>
      <c r="AC731" s="1"/>
      <c r="AD731" s="1"/>
      <c r="AE731" s="1"/>
      <c r="AF731" s="1"/>
      <c r="AG731" s="1"/>
      <c r="AH731" s="1"/>
      <c r="AI731" s="1"/>
      <c r="AJ731" s="1"/>
      <c r="AK731" s="1"/>
      <c r="AL731" s="1"/>
      <c r="AM731" s="1"/>
      <c r="AN731" s="1"/>
      <c r="AO731" s="1"/>
      <c r="AP731" s="1"/>
      <c r="AQ731" s="1"/>
    </row>
    <row r="732" spans="23:43" ht="15.75" customHeight="1">
      <c r="W732" s="1"/>
      <c r="X732" s="1"/>
      <c r="Y732" s="1"/>
      <c r="Z732" s="1"/>
      <c r="AA732" s="1"/>
      <c r="AB732" s="1"/>
      <c r="AC732" s="1"/>
      <c r="AD732" s="1"/>
      <c r="AE732" s="1"/>
      <c r="AF732" s="1"/>
      <c r="AG732" s="1"/>
      <c r="AH732" s="1"/>
      <c r="AI732" s="1"/>
      <c r="AJ732" s="1"/>
      <c r="AK732" s="1"/>
      <c r="AL732" s="1"/>
      <c r="AM732" s="1"/>
      <c r="AN732" s="1"/>
      <c r="AO732" s="1"/>
      <c r="AP732" s="1"/>
      <c r="AQ732" s="1"/>
    </row>
    <row r="733" spans="23:43" ht="15.75" customHeight="1">
      <c r="W733" s="1"/>
      <c r="X733" s="1"/>
      <c r="Y733" s="1"/>
      <c r="Z733" s="1"/>
      <c r="AA733" s="1"/>
      <c r="AB733" s="1"/>
      <c r="AC733" s="1"/>
      <c r="AD733" s="1"/>
      <c r="AE733" s="1"/>
      <c r="AF733" s="1"/>
      <c r="AG733" s="1"/>
      <c r="AH733" s="1"/>
      <c r="AI733" s="1"/>
      <c r="AJ733" s="1"/>
      <c r="AK733" s="1"/>
      <c r="AL733" s="1"/>
      <c r="AM733" s="1"/>
      <c r="AN733" s="1"/>
      <c r="AO733" s="1"/>
      <c r="AP733" s="1"/>
      <c r="AQ733" s="1"/>
    </row>
    <row r="734" spans="23:43" ht="15.75" customHeight="1">
      <c r="W734" s="1"/>
      <c r="X734" s="1"/>
      <c r="Y734" s="1"/>
      <c r="Z734" s="1"/>
      <c r="AA734" s="1"/>
      <c r="AB734" s="1"/>
      <c r="AC734" s="1"/>
      <c r="AD734" s="1"/>
      <c r="AE734" s="1"/>
      <c r="AF734" s="1"/>
      <c r="AG734" s="1"/>
      <c r="AH734" s="1"/>
      <c r="AI734" s="1"/>
      <c r="AJ734" s="1"/>
      <c r="AK734" s="1"/>
      <c r="AL734" s="1"/>
      <c r="AM734" s="1"/>
      <c r="AN734" s="1"/>
      <c r="AO734" s="1"/>
      <c r="AP734" s="1"/>
      <c r="AQ734" s="1"/>
    </row>
    <row r="735" spans="23:43" ht="15.75" customHeight="1">
      <c r="W735" s="1"/>
      <c r="X735" s="1"/>
      <c r="Y735" s="1"/>
      <c r="Z735" s="1"/>
      <c r="AA735" s="1"/>
      <c r="AB735" s="1"/>
      <c r="AC735" s="1"/>
      <c r="AD735" s="1"/>
      <c r="AE735" s="1"/>
      <c r="AF735" s="1"/>
      <c r="AG735" s="1"/>
      <c r="AH735" s="1"/>
      <c r="AI735" s="1"/>
      <c r="AJ735" s="1"/>
      <c r="AK735" s="1"/>
      <c r="AL735" s="1"/>
      <c r="AM735" s="1"/>
      <c r="AN735" s="1"/>
      <c r="AO735" s="1"/>
      <c r="AP735" s="1"/>
      <c r="AQ735" s="1"/>
    </row>
    <row r="736" spans="23:43" ht="15.75" customHeight="1">
      <c r="W736" s="1"/>
      <c r="X736" s="1"/>
      <c r="Y736" s="1"/>
      <c r="Z736" s="1"/>
      <c r="AA736" s="1"/>
      <c r="AB736" s="1"/>
      <c r="AC736" s="1"/>
      <c r="AD736" s="1"/>
      <c r="AE736" s="1"/>
      <c r="AF736" s="1"/>
      <c r="AG736" s="1"/>
      <c r="AH736" s="1"/>
      <c r="AI736" s="1"/>
      <c r="AJ736" s="1"/>
      <c r="AK736" s="1"/>
      <c r="AL736" s="1"/>
      <c r="AM736" s="1"/>
      <c r="AN736" s="1"/>
      <c r="AO736" s="1"/>
      <c r="AP736" s="1"/>
      <c r="AQ736" s="1"/>
    </row>
    <row r="737" spans="23:43" ht="15.75" customHeight="1">
      <c r="W737" s="1"/>
      <c r="X737" s="1"/>
      <c r="Y737" s="1"/>
      <c r="Z737" s="1"/>
      <c r="AA737" s="1"/>
      <c r="AB737" s="1"/>
      <c r="AC737" s="1"/>
      <c r="AD737" s="1"/>
      <c r="AE737" s="1"/>
      <c r="AF737" s="1"/>
      <c r="AG737" s="1"/>
      <c r="AH737" s="1"/>
      <c r="AI737" s="1"/>
      <c r="AJ737" s="1"/>
      <c r="AK737" s="1"/>
      <c r="AL737" s="1"/>
      <c r="AM737" s="1"/>
      <c r="AN737" s="1"/>
      <c r="AO737" s="1"/>
      <c r="AP737" s="1"/>
      <c r="AQ737" s="1"/>
    </row>
    <row r="738" spans="23:43" ht="15.75" customHeight="1">
      <c r="W738" s="1"/>
      <c r="X738" s="1"/>
      <c r="Y738" s="1"/>
      <c r="Z738" s="1"/>
      <c r="AA738" s="1"/>
      <c r="AB738" s="1"/>
      <c r="AC738" s="1"/>
      <c r="AD738" s="1"/>
      <c r="AE738" s="1"/>
      <c r="AF738" s="1"/>
      <c r="AG738" s="1"/>
      <c r="AH738" s="1"/>
      <c r="AI738" s="1"/>
      <c r="AJ738" s="1"/>
      <c r="AK738" s="1"/>
      <c r="AL738" s="1"/>
      <c r="AM738" s="1"/>
      <c r="AN738" s="1"/>
      <c r="AO738" s="1"/>
      <c r="AP738" s="1"/>
      <c r="AQ738" s="1"/>
    </row>
    <row r="739" spans="23:43" ht="15.75" customHeight="1">
      <c r="W739" s="1"/>
      <c r="X739" s="1"/>
      <c r="Y739" s="1"/>
      <c r="Z739" s="1"/>
      <c r="AA739" s="1"/>
      <c r="AB739" s="1"/>
      <c r="AC739" s="1"/>
      <c r="AD739" s="1"/>
      <c r="AE739" s="1"/>
      <c r="AF739" s="1"/>
      <c r="AG739" s="1"/>
      <c r="AH739" s="1"/>
      <c r="AI739" s="1"/>
      <c r="AJ739" s="1"/>
      <c r="AK739" s="1"/>
      <c r="AL739" s="1"/>
      <c r="AM739" s="1"/>
      <c r="AN739" s="1"/>
      <c r="AO739" s="1"/>
      <c r="AP739" s="1"/>
      <c r="AQ739" s="1"/>
    </row>
    <row r="740" spans="23:43" ht="15.75" customHeight="1">
      <c r="W740" s="1"/>
      <c r="X740" s="1"/>
      <c r="Y740" s="1"/>
      <c r="Z740" s="1"/>
      <c r="AA740" s="1"/>
      <c r="AB740" s="1"/>
      <c r="AC740" s="1"/>
      <c r="AD740" s="1"/>
      <c r="AE740" s="1"/>
      <c r="AF740" s="1"/>
      <c r="AG740" s="1"/>
      <c r="AH740" s="1"/>
      <c r="AI740" s="1"/>
      <c r="AJ740" s="1"/>
      <c r="AK740" s="1"/>
      <c r="AL740" s="1"/>
      <c r="AM740" s="1"/>
      <c r="AN740" s="1"/>
      <c r="AO740" s="1"/>
      <c r="AP740" s="1"/>
      <c r="AQ740" s="1"/>
    </row>
    <row r="741" spans="23:43" ht="15.75" customHeight="1">
      <c r="W741" s="1"/>
      <c r="X741" s="1"/>
      <c r="Y741" s="1"/>
      <c r="Z741" s="1"/>
      <c r="AA741" s="1"/>
      <c r="AB741" s="1"/>
      <c r="AC741" s="1"/>
      <c r="AD741" s="1"/>
      <c r="AE741" s="1"/>
      <c r="AF741" s="1"/>
      <c r="AG741" s="1"/>
      <c r="AH741" s="1"/>
      <c r="AI741" s="1"/>
      <c r="AJ741" s="1"/>
      <c r="AK741" s="1"/>
      <c r="AL741" s="1"/>
      <c r="AM741" s="1"/>
      <c r="AN741" s="1"/>
      <c r="AO741" s="1"/>
      <c r="AP741" s="1"/>
      <c r="AQ741" s="1"/>
    </row>
    <row r="742" spans="23:43" ht="15.75" customHeight="1">
      <c r="W742" s="1"/>
      <c r="X742" s="1"/>
      <c r="Y742" s="1"/>
      <c r="Z742" s="1"/>
      <c r="AA742" s="1"/>
      <c r="AB742" s="1"/>
      <c r="AC742" s="1"/>
      <c r="AD742" s="1"/>
      <c r="AE742" s="1"/>
      <c r="AF742" s="1"/>
      <c r="AG742" s="1"/>
      <c r="AH742" s="1"/>
      <c r="AI742" s="1"/>
      <c r="AJ742" s="1"/>
      <c r="AK742" s="1"/>
      <c r="AL742" s="1"/>
      <c r="AM742" s="1"/>
      <c r="AN742" s="1"/>
      <c r="AO742" s="1"/>
      <c r="AP742" s="1"/>
      <c r="AQ742" s="1"/>
    </row>
    <row r="743" spans="23:43" ht="15.75" customHeight="1">
      <c r="W743" s="1"/>
      <c r="X743" s="1"/>
      <c r="Y743" s="1"/>
      <c r="Z743" s="1"/>
      <c r="AA743" s="1"/>
      <c r="AB743" s="1"/>
      <c r="AC743" s="1"/>
      <c r="AD743" s="1"/>
      <c r="AE743" s="1"/>
      <c r="AF743" s="1"/>
      <c r="AG743" s="1"/>
      <c r="AH743" s="1"/>
      <c r="AI743" s="1"/>
      <c r="AJ743" s="1"/>
      <c r="AK743" s="1"/>
      <c r="AL743" s="1"/>
      <c r="AM743" s="1"/>
      <c r="AN743" s="1"/>
      <c r="AO743" s="1"/>
      <c r="AP743" s="1"/>
      <c r="AQ743" s="1"/>
    </row>
    <row r="744" spans="23:43" ht="15.75" customHeight="1">
      <c r="W744" s="1"/>
      <c r="X744" s="1"/>
      <c r="Y744" s="1"/>
      <c r="Z744" s="1"/>
      <c r="AA744" s="1"/>
      <c r="AB744" s="1"/>
      <c r="AC744" s="1"/>
      <c r="AD744" s="1"/>
      <c r="AE744" s="1"/>
      <c r="AF744" s="1"/>
      <c r="AG744" s="1"/>
      <c r="AH744" s="1"/>
      <c r="AI744" s="1"/>
      <c r="AJ744" s="1"/>
      <c r="AK744" s="1"/>
      <c r="AL744" s="1"/>
      <c r="AM744" s="1"/>
      <c r="AN744" s="1"/>
      <c r="AO744" s="1"/>
      <c r="AP744" s="1"/>
      <c r="AQ744" s="1"/>
    </row>
    <row r="745" spans="23:43" ht="15.75" customHeight="1">
      <c r="W745" s="1"/>
      <c r="X745" s="1"/>
      <c r="Y745" s="1"/>
      <c r="Z745" s="1"/>
      <c r="AA745" s="1"/>
      <c r="AB745" s="1"/>
      <c r="AC745" s="1"/>
      <c r="AD745" s="1"/>
      <c r="AE745" s="1"/>
      <c r="AF745" s="1"/>
      <c r="AG745" s="1"/>
      <c r="AH745" s="1"/>
      <c r="AI745" s="1"/>
      <c r="AJ745" s="1"/>
      <c r="AK745" s="1"/>
      <c r="AL745" s="1"/>
      <c r="AM745" s="1"/>
      <c r="AN745" s="1"/>
      <c r="AO745" s="1"/>
      <c r="AP745" s="1"/>
      <c r="AQ745" s="1"/>
    </row>
    <row r="746" spans="23:43" ht="15.75" customHeight="1">
      <c r="W746" s="1"/>
      <c r="X746" s="1"/>
      <c r="Y746" s="1"/>
      <c r="Z746" s="1"/>
      <c r="AA746" s="1"/>
      <c r="AB746" s="1"/>
      <c r="AC746" s="1"/>
      <c r="AD746" s="1"/>
      <c r="AE746" s="1"/>
      <c r="AF746" s="1"/>
      <c r="AG746" s="1"/>
      <c r="AH746" s="1"/>
      <c r="AI746" s="1"/>
      <c r="AJ746" s="1"/>
      <c r="AK746" s="1"/>
      <c r="AL746" s="1"/>
      <c r="AM746" s="1"/>
      <c r="AN746" s="1"/>
      <c r="AO746" s="1"/>
      <c r="AP746" s="1"/>
      <c r="AQ746" s="1"/>
    </row>
    <row r="747" spans="23:43" ht="15.75" customHeight="1">
      <c r="W747" s="1"/>
      <c r="X747" s="1"/>
      <c r="Y747" s="1"/>
      <c r="Z747" s="1"/>
      <c r="AA747" s="1"/>
      <c r="AB747" s="1"/>
      <c r="AC747" s="1"/>
      <c r="AD747" s="1"/>
      <c r="AE747" s="1"/>
      <c r="AF747" s="1"/>
      <c r="AG747" s="1"/>
      <c r="AH747" s="1"/>
      <c r="AI747" s="1"/>
      <c r="AJ747" s="1"/>
      <c r="AK747" s="1"/>
      <c r="AL747" s="1"/>
      <c r="AM747" s="1"/>
      <c r="AN747" s="1"/>
      <c r="AO747" s="1"/>
      <c r="AP747" s="1"/>
      <c r="AQ747" s="1"/>
    </row>
    <row r="748" spans="23:43" ht="15.75" customHeight="1">
      <c r="W748" s="1"/>
      <c r="X748" s="1"/>
      <c r="Y748" s="1"/>
      <c r="Z748" s="1"/>
      <c r="AA748" s="1"/>
      <c r="AB748" s="1"/>
      <c r="AC748" s="1"/>
      <c r="AD748" s="1"/>
      <c r="AE748" s="1"/>
      <c r="AF748" s="1"/>
      <c r="AG748" s="1"/>
      <c r="AH748" s="1"/>
      <c r="AI748" s="1"/>
      <c r="AJ748" s="1"/>
      <c r="AK748" s="1"/>
      <c r="AL748" s="1"/>
      <c r="AM748" s="1"/>
      <c r="AN748" s="1"/>
      <c r="AO748" s="1"/>
      <c r="AP748" s="1"/>
      <c r="AQ748" s="1"/>
    </row>
    <row r="749" spans="23:43" ht="15.75" customHeight="1">
      <c r="W749" s="1"/>
      <c r="X749" s="1"/>
      <c r="Y749" s="1"/>
      <c r="Z749" s="1"/>
      <c r="AA749" s="1"/>
      <c r="AB749" s="1"/>
      <c r="AC749" s="1"/>
      <c r="AD749" s="1"/>
      <c r="AE749" s="1"/>
      <c r="AF749" s="1"/>
      <c r="AG749" s="1"/>
      <c r="AH749" s="1"/>
      <c r="AI749" s="1"/>
      <c r="AJ749" s="1"/>
      <c r="AK749" s="1"/>
      <c r="AL749" s="1"/>
      <c r="AM749" s="1"/>
      <c r="AN749" s="1"/>
      <c r="AO749" s="1"/>
      <c r="AP749" s="1"/>
      <c r="AQ749" s="1"/>
    </row>
    <row r="750" spans="23:43" ht="15.75" customHeight="1">
      <c r="W750" s="1"/>
      <c r="X750" s="1"/>
      <c r="Y750" s="1"/>
      <c r="Z750" s="1"/>
      <c r="AA750" s="1"/>
      <c r="AB750" s="1"/>
      <c r="AC750" s="1"/>
      <c r="AD750" s="1"/>
      <c r="AE750" s="1"/>
      <c r="AF750" s="1"/>
      <c r="AG750" s="1"/>
      <c r="AH750" s="1"/>
      <c r="AI750" s="1"/>
      <c r="AJ750" s="1"/>
      <c r="AK750" s="1"/>
      <c r="AL750" s="1"/>
      <c r="AM750" s="1"/>
      <c r="AN750" s="1"/>
      <c r="AO750" s="1"/>
      <c r="AP750" s="1"/>
      <c r="AQ750" s="1"/>
    </row>
    <row r="751" spans="23:43" ht="15.75" customHeight="1">
      <c r="W751" s="1"/>
      <c r="X751" s="1"/>
      <c r="Y751" s="1"/>
      <c r="Z751" s="1"/>
      <c r="AA751" s="1"/>
      <c r="AB751" s="1"/>
      <c r="AC751" s="1"/>
      <c r="AD751" s="1"/>
      <c r="AE751" s="1"/>
      <c r="AF751" s="1"/>
      <c r="AG751" s="1"/>
      <c r="AH751" s="1"/>
      <c r="AI751" s="1"/>
      <c r="AJ751" s="1"/>
      <c r="AK751" s="1"/>
      <c r="AL751" s="1"/>
      <c r="AM751" s="1"/>
      <c r="AN751" s="1"/>
      <c r="AO751" s="1"/>
      <c r="AP751" s="1"/>
      <c r="AQ751" s="1"/>
    </row>
    <row r="752" spans="23:43" ht="15.75" customHeight="1">
      <c r="W752" s="1"/>
      <c r="X752" s="1"/>
      <c r="Y752" s="1"/>
      <c r="Z752" s="1"/>
      <c r="AA752" s="1"/>
      <c r="AB752" s="1"/>
      <c r="AC752" s="1"/>
      <c r="AD752" s="1"/>
      <c r="AE752" s="1"/>
      <c r="AF752" s="1"/>
      <c r="AG752" s="1"/>
      <c r="AH752" s="1"/>
      <c r="AI752" s="1"/>
      <c r="AJ752" s="1"/>
      <c r="AK752" s="1"/>
      <c r="AL752" s="1"/>
      <c r="AM752" s="1"/>
      <c r="AN752" s="1"/>
      <c r="AO752" s="1"/>
      <c r="AP752" s="1"/>
      <c r="AQ752" s="1"/>
    </row>
    <row r="753" spans="23:43" ht="15.75" customHeight="1">
      <c r="W753" s="1"/>
      <c r="X753" s="1"/>
      <c r="Y753" s="1"/>
      <c r="Z753" s="1"/>
      <c r="AA753" s="1"/>
      <c r="AB753" s="1"/>
      <c r="AC753" s="1"/>
      <c r="AD753" s="1"/>
      <c r="AE753" s="1"/>
      <c r="AF753" s="1"/>
      <c r="AG753" s="1"/>
      <c r="AH753" s="1"/>
      <c r="AI753" s="1"/>
      <c r="AJ753" s="1"/>
      <c r="AK753" s="1"/>
      <c r="AL753" s="1"/>
      <c r="AM753" s="1"/>
      <c r="AN753" s="1"/>
      <c r="AO753" s="1"/>
      <c r="AP753" s="1"/>
      <c r="AQ753" s="1"/>
    </row>
    <row r="754" spans="23:43" ht="15.75" customHeight="1">
      <c r="W754" s="1"/>
      <c r="X754" s="1"/>
      <c r="Y754" s="1"/>
      <c r="Z754" s="1"/>
      <c r="AA754" s="1"/>
      <c r="AB754" s="1"/>
      <c r="AC754" s="1"/>
      <c r="AD754" s="1"/>
      <c r="AE754" s="1"/>
      <c r="AF754" s="1"/>
      <c r="AG754" s="1"/>
      <c r="AH754" s="1"/>
      <c r="AI754" s="1"/>
      <c r="AJ754" s="1"/>
      <c r="AK754" s="1"/>
      <c r="AL754" s="1"/>
      <c r="AM754" s="1"/>
      <c r="AN754" s="1"/>
      <c r="AO754" s="1"/>
      <c r="AP754" s="1"/>
      <c r="AQ754" s="1"/>
    </row>
    <row r="755" spans="23:43" ht="15.75" customHeight="1">
      <c r="W755" s="1"/>
      <c r="X755" s="1"/>
      <c r="Y755" s="1"/>
      <c r="Z755" s="1"/>
      <c r="AA755" s="1"/>
      <c r="AB755" s="1"/>
      <c r="AC755" s="1"/>
      <c r="AD755" s="1"/>
      <c r="AE755" s="1"/>
      <c r="AF755" s="1"/>
      <c r="AG755" s="1"/>
      <c r="AH755" s="1"/>
      <c r="AI755" s="1"/>
      <c r="AJ755" s="1"/>
      <c r="AK755" s="1"/>
      <c r="AL755" s="1"/>
      <c r="AM755" s="1"/>
      <c r="AN755" s="1"/>
      <c r="AO755" s="1"/>
      <c r="AP755" s="1"/>
      <c r="AQ755" s="1"/>
    </row>
    <row r="756" spans="23:43" ht="15.75" customHeight="1">
      <c r="W756" s="1"/>
      <c r="X756" s="1"/>
      <c r="Y756" s="1"/>
      <c r="Z756" s="1"/>
      <c r="AA756" s="1"/>
      <c r="AB756" s="1"/>
      <c r="AC756" s="1"/>
      <c r="AD756" s="1"/>
      <c r="AE756" s="1"/>
      <c r="AF756" s="1"/>
      <c r="AG756" s="1"/>
      <c r="AH756" s="1"/>
      <c r="AI756" s="1"/>
      <c r="AJ756" s="1"/>
      <c r="AK756" s="1"/>
      <c r="AL756" s="1"/>
      <c r="AM756" s="1"/>
      <c r="AN756" s="1"/>
      <c r="AO756" s="1"/>
      <c r="AP756" s="1"/>
      <c r="AQ756" s="1"/>
    </row>
    <row r="757" spans="23:43" ht="15.75" customHeight="1">
      <c r="W757" s="1"/>
      <c r="X757" s="1"/>
      <c r="Y757" s="1"/>
      <c r="Z757" s="1"/>
      <c r="AA757" s="1"/>
      <c r="AB757" s="1"/>
      <c r="AC757" s="1"/>
      <c r="AD757" s="1"/>
      <c r="AE757" s="1"/>
      <c r="AF757" s="1"/>
      <c r="AG757" s="1"/>
      <c r="AH757" s="1"/>
      <c r="AI757" s="1"/>
      <c r="AJ757" s="1"/>
      <c r="AK757" s="1"/>
      <c r="AL757" s="1"/>
      <c r="AM757" s="1"/>
      <c r="AN757" s="1"/>
      <c r="AO757" s="1"/>
      <c r="AP757" s="1"/>
      <c r="AQ757" s="1"/>
    </row>
    <row r="758" spans="23:43" ht="15.75" customHeight="1">
      <c r="W758" s="1"/>
      <c r="X758" s="1"/>
      <c r="Y758" s="1"/>
      <c r="Z758" s="1"/>
      <c r="AA758" s="1"/>
      <c r="AB758" s="1"/>
      <c r="AC758" s="1"/>
      <c r="AD758" s="1"/>
      <c r="AE758" s="1"/>
      <c r="AF758" s="1"/>
      <c r="AG758" s="1"/>
      <c r="AH758" s="1"/>
      <c r="AI758" s="1"/>
      <c r="AJ758" s="1"/>
      <c r="AK758" s="1"/>
      <c r="AL758" s="1"/>
      <c r="AM758" s="1"/>
      <c r="AN758" s="1"/>
      <c r="AO758" s="1"/>
      <c r="AP758" s="1"/>
      <c r="AQ758" s="1"/>
    </row>
    <row r="759" spans="23:43" ht="15.75" customHeight="1">
      <c r="W759" s="1"/>
      <c r="X759" s="1"/>
      <c r="Y759" s="1"/>
      <c r="Z759" s="1"/>
      <c r="AA759" s="1"/>
      <c r="AB759" s="1"/>
      <c r="AC759" s="1"/>
      <c r="AD759" s="1"/>
      <c r="AE759" s="1"/>
      <c r="AF759" s="1"/>
      <c r="AG759" s="1"/>
      <c r="AH759" s="1"/>
      <c r="AI759" s="1"/>
      <c r="AJ759" s="1"/>
      <c r="AK759" s="1"/>
      <c r="AL759" s="1"/>
      <c r="AM759" s="1"/>
      <c r="AN759" s="1"/>
      <c r="AO759" s="1"/>
      <c r="AP759" s="1"/>
      <c r="AQ759" s="1"/>
    </row>
    <row r="760" spans="23:43" ht="15.75" customHeight="1">
      <c r="W760" s="1"/>
      <c r="X760" s="1"/>
      <c r="Y760" s="1"/>
      <c r="Z760" s="1"/>
      <c r="AA760" s="1"/>
      <c r="AB760" s="1"/>
      <c r="AC760" s="1"/>
      <c r="AD760" s="1"/>
      <c r="AE760" s="1"/>
      <c r="AF760" s="1"/>
      <c r="AG760" s="1"/>
      <c r="AH760" s="1"/>
      <c r="AI760" s="1"/>
      <c r="AJ760" s="1"/>
      <c r="AK760" s="1"/>
      <c r="AL760" s="1"/>
      <c r="AM760" s="1"/>
      <c r="AN760" s="1"/>
      <c r="AO760" s="1"/>
      <c r="AP760" s="1"/>
      <c r="AQ760" s="1"/>
    </row>
    <row r="761" spans="23:43" ht="15.75" customHeight="1">
      <c r="W761" s="1"/>
      <c r="X761" s="1"/>
      <c r="Y761" s="1"/>
      <c r="Z761" s="1"/>
      <c r="AA761" s="1"/>
      <c r="AB761" s="1"/>
      <c r="AC761" s="1"/>
      <c r="AD761" s="1"/>
      <c r="AE761" s="1"/>
      <c r="AF761" s="1"/>
      <c r="AG761" s="1"/>
      <c r="AH761" s="1"/>
      <c r="AI761" s="1"/>
      <c r="AJ761" s="1"/>
      <c r="AK761" s="1"/>
      <c r="AL761" s="1"/>
      <c r="AM761" s="1"/>
      <c r="AN761" s="1"/>
      <c r="AO761" s="1"/>
      <c r="AP761" s="1"/>
      <c r="AQ761" s="1"/>
    </row>
    <row r="762" spans="23:43" ht="15.75" customHeight="1">
      <c r="W762" s="1"/>
      <c r="X762" s="1"/>
      <c r="Y762" s="1"/>
      <c r="Z762" s="1"/>
      <c r="AA762" s="1"/>
      <c r="AB762" s="1"/>
      <c r="AC762" s="1"/>
      <c r="AD762" s="1"/>
      <c r="AE762" s="1"/>
      <c r="AF762" s="1"/>
      <c r="AG762" s="1"/>
      <c r="AH762" s="1"/>
      <c r="AI762" s="1"/>
      <c r="AJ762" s="1"/>
      <c r="AK762" s="1"/>
      <c r="AL762" s="1"/>
      <c r="AM762" s="1"/>
      <c r="AN762" s="1"/>
      <c r="AO762" s="1"/>
      <c r="AP762" s="1"/>
      <c r="AQ762" s="1"/>
    </row>
    <row r="763" spans="23:43" ht="15.75" customHeight="1">
      <c r="W763" s="1"/>
      <c r="X763" s="1"/>
      <c r="Y763" s="1"/>
      <c r="Z763" s="1"/>
      <c r="AA763" s="1"/>
      <c r="AB763" s="1"/>
      <c r="AC763" s="1"/>
      <c r="AD763" s="1"/>
      <c r="AE763" s="1"/>
      <c r="AF763" s="1"/>
      <c r="AG763" s="1"/>
      <c r="AH763" s="1"/>
      <c r="AI763" s="1"/>
      <c r="AJ763" s="1"/>
      <c r="AK763" s="1"/>
      <c r="AL763" s="1"/>
      <c r="AM763" s="1"/>
      <c r="AN763" s="1"/>
      <c r="AO763" s="1"/>
      <c r="AP763" s="1"/>
      <c r="AQ763" s="1"/>
    </row>
    <row r="764" spans="23:43" ht="15.75" customHeight="1">
      <c r="W764" s="1"/>
      <c r="X764" s="1"/>
      <c r="Y764" s="1"/>
      <c r="Z764" s="1"/>
      <c r="AA764" s="1"/>
      <c r="AB764" s="1"/>
      <c r="AC764" s="1"/>
      <c r="AD764" s="1"/>
      <c r="AE764" s="1"/>
      <c r="AF764" s="1"/>
      <c r="AG764" s="1"/>
      <c r="AH764" s="1"/>
      <c r="AI764" s="1"/>
      <c r="AJ764" s="1"/>
      <c r="AK764" s="1"/>
      <c r="AL764" s="1"/>
      <c r="AM764" s="1"/>
      <c r="AN764" s="1"/>
      <c r="AO764" s="1"/>
      <c r="AP764" s="1"/>
      <c r="AQ764" s="1"/>
    </row>
    <row r="765" spans="23:43" ht="15.75" customHeight="1">
      <c r="W765" s="1"/>
      <c r="X765" s="1"/>
      <c r="Y765" s="1"/>
      <c r="Z765" s="1"/>
      <c r="AA765" s="1"/>
      <c r="AB765" s="1"/>
      <c r="AC765" s="1"/>
      <c r="AD765" s="1"/>
      <c r="AE765" s="1"/>
      <c r="AF765" s="1"/>
      <c r="AG765" s="1"/>
      <c r="AH765" s="1"/>
      <c r="AI765" s="1"/>
      <c r="AJ765" s="1"/>
      <c r="AK765" s="1"/>
      <c r="AL765" s="1"/>
      <c r="AM765" s="1"/>
      <c r="AN765" s="1"/>
      <c r="AO765" s="1"/>
      <c r="AP765" s="1"/>
      <c r="AQ765" s="1"/>
    </row>
    <row r="766" spans="23:43" ht="15.75" customHeight="1">
      <c r="W766" s="1"/>
      <c r="X766" s="1"/>
      <c r="Y766" s="1"/>
      <c r="Z766" s="1"/>
      <c r="AA766" s="1"/>
      <c r="AB766" s="1"/>
      <c r="AC766" s="1"/>
      <c r="AD766" s="1"/>
      <c r="AE766" s="1"/>
      <c r="AF766" s="1"/>
      <c r="AG766" s="1"/>
      <c r="AH766" s="1"/>
      <c r="AI766" s="1"/>
      <c r="AJ766" s="1"/>
      <c r="AK766" s="1"/>
      <c r="AL766" s="1"/>
      <c r="AM766" s="1"/>
      <c r="AN766" s="1"/>
      <c r="AO766" s="1"/>
      <c r="AP766" s="1"/>
      <c r="AQ766" s="1"/>
    </row>
    <row r="767" spans="23:43" ht="15.75" customHeight="1">
      <c r="W767" s="1"/>
      <c r="X767" s="1"/>
      <c r="Y767" s="1"/>
      <c r="Z767" s="1"/>
      <c r="AA767" s="1"/>
      <c r="AB767" s="1"/>
      <c r="AC767" s="1"/>
      <c r="AD767" s="1"/>
      <c r="AE767" s="1"/>
      <c r="AF767" s="1"/>
      <c r="AG767" s="1"/>
      <c r="AH767" s="1"/>
      <c r="AI767" s="1"/>
      <c r="AJ767" s="1"/>
      <c r="AK767" s="1"/>
      <c r="AL767" s="1"/>
      <c r="AM767" s="1"/>
      <c r="AN767" s="1"/>
      <c r="AO767" s="1"/>
      <c r="AP767" s="1"/>
      <c r="AQ767" s="1"/>
    </row>
    <row r="768" spans="23:43" ht="15.75" customHeight="1">
      <c r="W768" s="1"/>
      <c r="X768" s="1"/>
      <c r="Y768" s="1"/>
      <c r="Z768" s="1"/>
      <c r="AA768" s="1"/>
      <c r="AB768" s="1"/>
      <c r="AC768" s="1"/>
      <c r="AD768" s="1"/>
      <c r="AE768" s="1"/>
      <c r="AF768" s="1"/>
      <c r="AG768" s="1"/>
      <c r="AH768" s="1"/>
      <c r="AI768" s="1"/>
      <c r="AJ768" s="1"/>
      <c r="AK768" s="1"/>
      <c r="AL768" s="1"/>
      <c r="AM768" s="1"/>
      <c r="AN768" s="1"/>
      <c r="AO768" s="1"/>
      <c r="AP768" s="1"/>
      <c r="AQ768" s="1"/>
    </row>
    <row r="769" spans="23:43" ht="15.75" customHeight="1">
      <c r="W769" s="1"/>
      <c r="X769" s="1"/>
      <c r="Y769" s="1"/>
      <c r="Z769" s="1"/>
      <c r="AA769" s="1"/>
      <c r="AB769" s="1"/>
      <c r="AC769" s="1"/>
      <c r="AD769" s="1"/>
      <c r="AE769" s="1"/>
      <c r="AF769" s="1"/>
      <c r="AG769" s="1"/>
      <c r="AH769" s="1"/>
      <c r="AI769" s="1"/>
      <c r="AJ769" s="1"/>
      <c r="AK769" s="1"/>
      <c r="AL769" s="1"/>
      <c r="AM769" s="1"/>
      <c r="AN769" s="1"/>
      <c r="AO769" s="1"/>
      <c r="AP769" s="1"/>
      <c r="AQ769" s="1"/>
    </row>
    <row r="770" spans="23:43" ht="15.75" customHeight="1">
      <c r="W770" s="1"/>
      <c r="X770" s="1"/>
      <c r="Y770" s="1"/>
      <c r="Z770" s="1"/>
      <c r="AA770" s="1"/>
      <c r="AB770" s="1"/>
      <c r="AC770" s="1"/>
      <c r="AD770" s="1"/>
      <c r="AE770" s="1"/>
      <c r="AF770" s="1"/>
      <c r="AG770" s="1"/>
      <c r="AH770" s="1"/>
      <c r="AI770" s="1"/>
      <c r="AJ770" s="1"/>
      <c r="AK770" s="1"/>
      <c r="AL770" s="1"/>
      <c r="AM770" s="1"/>
      <c r="AN770" s="1"/>
      <c r="AO770" s="1"/>
      <c r="AP770" s="1"/>
      <c r="AQ770" s="1"/>
    </row>
    <row r="771" spans="23:43" ht="15.75" customHeight="1">
      <c r="W771" s="1"/>
      <c r="X771" s="1"/>
      <c r="Y771" s="1"/>
      <c r="Z771" s="1"/>
      <c r="AA771" s="1"/>
      <c r="AB771" s="1"/>
      <c r="AC771" s="1"/>
      <c r="AD771" s="1"/>
      <c r="AE771" s="1"/>
      <c r="AF771" s="1"/>
      <c r="AG771" s="1"/>
      <c r="AH771" s="1"/>
      <c r="AI771" s="1"/>
      <c r="AJ771" s="1"/>
      <c r="AK771" s="1"/>
      <c r="AL771" s="1"/>
      <c r="AM771" s="1"/>
      <c r="AN771" s="1"/>
      <c r="AO771" s="1"/>
      <c r="AP771" s="1"/>
      <c r="AQ771" s="1"/>
    </row>
    <row r="772" spans="23:43" ht="15.75" customHeight="1">
      <c r="W772" s="1"/>
      <c r="X772" s="1"/>
      <c r="Y772" s="1"/>
      <c r="Z772" s="1"/>
      <c r="AA772" s="1"/>
      <c r="AB772" s="1"/>
      <c r="AC772" s="1"/>
      <c r="AD772" s="1"/>
      <c r="AE772" s="1"/>
      <c r="AF772" s="1"/>
      <c r="AG772" s="1"/>
      <c r="AH772" s="1"/>
      <c r="AI772" s="1"/>
      <c r="AJ772" s="1"/>
      <c r="AK772" s="1"/>
      <c r="AL772" s="1"/>
      <c r="AM772" s="1"/>
      <c r="AN772" s="1"/>
      <c r="AO772" s="1"/>
      <c r="AP772" s="1"/>
      <c r="AQ772" s="1"/>
    </row>
    <row r="773" spans="23:43" ht="15.75" customHeight="1">
      <c r="W773" s="1"/>
      <c r="X773" s="1"/>
      <c r="Y773" s="1"/>
      <c r="Z773" s="1"/>
      <c r="AA773" s="1"/>
      <c r="AB773" s="1"/>
      <c r="AC773" s="1"/>
      <c r="AD773" s="1"/>
      <c r="AE773" s="1"/>
      <c r="AF773" s="1"/>
      <c r="AG773" s="1"/>
      <c r="AH773" s="1"/>
      <c r="AI773" s="1"/>
      <c r="AJ773" s="1"/>
      <c r="AK773" s="1"/>
      <c r="AL773" s="1"/>
      <c r="AM773" s="1"/>
      <c r="AN773" s="1"/>
      <c r="AO773" s="1"/>
      <c r="AP773" s="1"/>
      <c r="AQ773" s="1"/>
    </row>
    <row r="774" spans="23:43" ht="15.75" customHeight="1">
      <c r="W774" s="1"/>
      <c r="X774" s="1"/>
      <c r="Y774" s="1"/>
      <c r="Z774" s="1"/>
      <c r="AA774" s="1"/>
      <c r="AB774" s="1"/>
      <c r="AC774" s="1"/>
      <c r="AD774" s="1"/>
      <c r="AE774" s="1"/>
      <c r="AF774" s="1"/>
      <c r="AG774" s="1"/>
      <c r="AH774" s="1"/>
      <c r="AI774" s="1"/>
      <c r="AJ774" s="1"/>
      <c r="AK774" s="1"/>
      <c r="AL774" s="1"/>
      <c r="AM774" s="1"/>
      <c r="AN774" s="1"/>
      <c r="AO774" s="1"/>
      <c r="AP774" s="1"/>
      <c r="AQ774" s="1"/>
    </row>
    <row r="775" spans="23:43" ht="15.75" customHeight="1">
      <c r="W775" s="1"/>
      <c r="X775" s="1"/>
      <c r="Y775" s="1"/>
      <c r="Z775" s="1"/>
      <c r="AA775" s="1"/>
      <c r="AB775" s="1"/>
      <c r="AC775" s="1"/>
      <c r="AD775" s="1"/>
      <c r="AE775" s="1"/>
      <c r="AF775" s="1"/>
      <c r="AG775" s="1"/>
      <c r="AH775" s="1"/>
      <c r="AI775" s="1"/>
      <c r="AJ775" s="1"/>
      <c r="AK775" s="1"/>
      <c r="AL775" s="1"/>
      <c r="AM775" s="1"/>
      <c r="AN775" s="1"/>
      <c r="AO775" s="1"/>
      <c r="AP775" s="1"/>
      <c r="AQ775" s="1"/>
    </row>
    <row r="776" spans="23:43" ht="15.75" customHeight="1">
      <c r="W776" s="1"/>
      <c r="X776" s="1"/>
      <c r="Y776" s="1"/>
      <c r="Z776" s="1"/>
      <c r="AA776" s="1"/>
      <c r="AB776" s="1"/>
      <c r="AC776" s="1"/>
      <c r="AD776" s="1"/>
      <c r="AE776" s="1"/>
      <c r="AF776" s="1"/>
      <c r="AG776" s="1"/>
      <c r="AH776" s="1"/>
      <c r="AI776" s="1"/>
      <c r="AJ776" s="1"/>
      <c r="AK776" s="1"/>
      <c r="AL776" s="1"/>
      <c r="AM776" s="1"/>
      <c r="AN776" s="1"/>
      <c r="AO776" s="1"/>
      <c r="AP776" s="1"/>
      <c r="AQ776" s="1"/>
    </row>
    <row r="777" spans="23:43" ht="15.75" customHeight="1">
      <c r="W777" s="1"/>
      <c r="X777" s="1"/>
      <c r="Y777" s="1"/>
      <c r="Z777" s="1"/>
      <c r="AA777" s="1"/>
      <c r="AB777" s="1"/>
      <c r="AC777" s="1"/>
      <c r="AD777" s="1"/>
      <c r="AE777" s="1"/>
      <c r="AF777" s="1"/>
      <c r="AG777" s="1"/>
      <c r="AH777" s="1"/>
      <c r="AI777" s="1"/>
      <c r="AJ777" s="1"/>
      <c r="AK777" s="1"/>
      <c r="AL777" s="1"/>
      <c r="AM777" s="1"/>
      <c r="AN777" s="1"/>
      <c r="AO777" s="1"/>
      <c r="AP777" s="1"/>
      <c r="AQ777" s="1"/>
    </row>
    <row r="778" spans="23:43" ht="15.75" customHeight="1">
      <c r="W778" s="1"/>
      <c r="X778" s="1"/>
      <c r="Y778" s="1"/>
      <c r="Z778" s="1"/>
      <c r="AA778" s="1"/>
      <c r="AB778" s="1"/>
      <c r="AC778" s="1"/>
      <c r="AD778" s="1"/>
      <c r="AE778" s="1"/>
      <c r="AF778" s="1"/>
      <c r="AG778" s="1"/>
      <c r="AH778" s="1"/>
      <c r="AI778" s="1"/>
      <c r="AJ778" s="1"/>
      <c r="AK778" s="1"/>
      <c r="AL778" s="1"/>
      <c r="AM778" s="1"/>
      <c r="AN778" s="1"/>
      <c r="AO778" s="1"/>
      <c r="AP778" s="1"/>
      <c r="AQ778" s="1"/>
    </row>
    <row r="779" spans="23:43" ht="15.75" customHeight="1">
      <c r="W779" s="1"/>
      <c r="X779" s="1"/>
      <c r="Y779" s="1"/>
      <c r="Z779" s="1"/>
      <c r="AA779" s="1"/>
      <c r="AB779" s="1"/>
      <c r="AC779" s="1"/>
      <c r="AD779" s="1"/>
      <c r="AE779" s="1"/>
      <c r="AF779" s="1"/>
      <c r="AG779" s="1"/>
      <c r="AH779" s="1"/>
      <c r="AI779" s="1"/>
      <c r="AJ779" s="1"/>
      <c r="AK779" s="1"/>
      <c r="AL779" s="1"/>
      <c r="AM779" s="1"/>
      <c r="AN779" s="1"/>
      <c r="AO779" s="1"/>
      <c r="AP779" s="1"/>
      <c r="AQ779" s="1"/>
    </row>
    <row r="780" spans="23:43" ht="15.75" customHeight="1">
      <c r="W780" s="1"/>
      <c r="X780" s="1"/>
      <c r="Y780" s="1"/>
      <c r="Z780" s="1"/>
      <c r="AA780" s="1"/>
      <c r="AB780" s="1"/>
      <c r="AC780" s="1"/>
      <c r="AD780" s="1"/>
      <c r="AE780" s="1"/>
      <c r="AF780" s="1"/>
      <c r="AG780" s="1"/>
      <c r="AH780" s="1"/>
      <c r="AI780" s="1"/>
      <c r="AJ780" s="1"/>
      <c r="AK780" s="1"/>
      <c r="AL780" s="1"/>
      <c r="AM780" s="1"/>
      <c r="AN780" s="1"/>
      <c r="AO780" s="1"/>
      <c r="AP780" s="1"/>
      <c r="AQ780" s="1"/>
    </row>
    <row r="781" spans="23:43" ht="15.75" customHeight="1">
      <c r="W781" s="1"/>
      <c r="X781" s="1"/>
      <c r="Y781" s="1"/>
      <c r="Z781" s="1"/>
      <c r="AA781" s="1"/>
      <c r="AB781" s="1"/>
      <c r="AC781" s="1"/>
      <c r="AD781" s="1"/>
      <c r="AE781" s="1"/>
      <c r="AF781" s="1"/>
      <c r="AG781" s="1"/>
      <c r="AH781" s="1"/>
      <c r="AI781" s="1"/>
      <c r="AJ781" s="1"/>
      <c r="AK781" s="1"/>
      <c r="AL781" s="1"/>
      <c r="AM781" s="1"/>
      <c r="AN781" s="1"/>
      <c r="AO781" s="1"/>
      <c r="AP781" s="1"/>
      <c r="AQ781" s="1"/>
    </row>
    <row r="782" spans="23:43" ht="15.75" customHeight="1">
      <c r="W782" s="1"/>
      <c r="X782" s="1"/>
      <c r="Y782" s="1"/>
      <c r="Z782" s="1"/>
      <c r="AA782" s="1"/>
      <c r="AB782" s="1"/>
      <c r="AC782" s="1"/>
      <c r="AD782" s="1"/>
      <c r="AE782" s="1"/>
      <c r="AF782" s="1"/>
      <c r="AG782" s="1"/>
      <c r="AH782" s="1"/>
      <c r="AI782" s="1"/>
      <c r="AJ782" s="1"/>
      <c r="AK782" s="1"/>
      <c r="AL782" s="1"/>
      <c r="AM782" s="1"/>
      <c r="AN782" s="1"/>
      <c r="AO782" s="1"/>
      <c r="AP782" s="1"/>
      <c r="AQ782" s="1"/>
    </row>
    <row r="783" spans="23:43" ht="15.75" customHeight="1">
      <c r="W783" s="1"/>
      <c r="X783" s="1"/>
      <c r="Y783" s="1"/>
      <c r="Z783" s="1"/>
      <c r="AA783" s="1"/>
      <c r="AB783" s="1"/>
      <c r="AC783" s="1"/>
      <c r="AD783" s="1"/>
      <c r="AE783" s="1"/>
      <c r="AF783" s="1"/>
      <c r="AG783" s="1"/>
      <c r="AH783" s="1"/>
      <c r="AI783" s="1"/>
      <c r="AJ783" s="1"/>
      <c r="AK783" s="1"/>
      <c r="AL783" s="1"/>
      <c r="AM783" s="1"/>
      <c r="AN783" s="1"/>
      <c r="AO783" s="1"/>
      <c r="AP783" s="1"/>
      <c r="AQ783" s="1"/>
    </row>
    <row r="784" spans="23:43" ht="15.75" customHeight="1">
      <c r="W784" s="1"/>
      <c r="X784" s="1"/>
      <c r="Y784" s="1"/>
      <c r="Z784" s="1"/>
      <c r="AA784" s="1"/>
      <c r="AB784" s="1"/>
      <c r="AC784" s="1"/>
      <c r="AD784" s="1"/>
      <c r="AE784" s="1"/>
      <c r="AF784" s="1"/>
      <c r="AG784" s="1"/>
      <c r="AH784" s="1"/>
      <c r="AI784" s="1"/>
      <c r="AJ784" s="1"/>
      <c r="AK784" s="1"/>
      <c r="AL784" s="1"/>
      <c r="AM784" s="1"/>
      <c r="AN784" s="1"/>
      <c r="AO784" s="1"/>
      <c r="AP784" s="1"/>
      <c r="AQ784" s="1"/>
    </row>
    <row r="785" spans="23:43" ht="15.75" customHeight="1">
      <c r="W785" s="1"/>
      <c r="X785" s="1"/>
      <c r="Y785" s="1"/>
      <c r="Z785" s="1"/>
      <c r="AA785" s="1"/>
      <c r="AB785" s="1"/>
      <c r="AC785" s="1"/>
      <c r="AD785" s="1"/>
      <c r="AE785" s="1"/>
      <c r="AF785" s="1"/>
      <c r="AG785" s="1"/>
      <c r="AH785" s="1"/>
      <c r="AI785" s="1"/>
      <c r="AJ785" s="1"/>
      <c r="AK785" s="1"/>
      <c r="AL785" s="1"/>
      <c r="AM785" s="1"/>
      <c r="AN785" s="1"/>
      <c r="AO785" s="1"/>
      <c r="AP785" s="1"/>
      <c r="AQ785" s="1"/>
    </row>
    <row r="786" spans="23:43" ht="15.75" customHeight="1">
      <c r="W786" s="1"/>
      <c r="X786" s="1"/>
      <c r="Y786" s="1"/>
      <c r="Z786" s="1"/>
      <c r="AA786" s="1"/>
      <c r="AB786" s="1"/>
      <c r="AC786" s="1"/>
      <c r="AD786" s="1"/>
      <c r="AE786" s="1"/>
      <c r="AF786" s="1"/>
      <c r="AG786" s="1"/>
      <c r="AH786" s="1"/>
      <c r="AI786" s="1"/>
      <c r="AJ786" s="1"/>
      <c r="AK786" s="1"/>
      <c r="AL786" s="1"/>
      <c r="AM786" s="1"/>
      <c r="AN786" s="1"/>
      <c r="AO786" s="1"/>
      <c r="AP786" s="1"/>
      <c r="AQ786" s="1"/>
    </row>
    <row r="787" spans="23:43" ht="15.75" customHeight="1">
      <c r="W787" s="1"/>
      <c r="X787" s="1"/>
      <c r="Y787" s="1"/>
      <c r="Z787" s="1"/>
      <c r="AA787" s="1"/>
      <c r="AB787" s="1"/>
      <c r="AC787" s="1"/>
      <c r="AD787" s="1"/>
      <c r="AE787" s="1"/>
      <c r="AF787" s="1"/>
      <c r="AG787" s="1"/>
      <c r="AH787" s="1"/>
      <c r="AI787" s="1"/>
      <c r="AJ787" s="1"/>
      <c r="AK787" s="1"/>
      <c r="AL787" s="1"/>
      <c r="AM787" s="1"/>
      <c r="AN787" s="1"/>
      <c r="AO787" s="1"/>
      <c r="AP787" s="1"/>
      <c r="AQ787" s="1"/>
    </row>
    <row r="788" spans="23:43" ht="15.75" customHeight="1">
      <c r="W788" s="1"/>
      <c r="X788" s="1"/>
      <c r="Y788" s="1"/>
      <c r="Z788" s="1"/>
      <c r="AA788" s="1"/>
      <c r="AB788" s="1"/>
      <c r="AC788" s="1"/>
      <c r="AD788" s="1"/>
      <c r="AE788" s="1"/>
      <c r="AF788" s="1"/>
      <c r="AG788" s="1"/>
      <c r="AH788" s="1"/>
      <c r="AI788" s="1"/>
      <c r="AJ788" s="1"/>
      <c r="AK788" s="1"/>
      <c r="AL788" s="1"/>
      <c r="AM788" s="1"/>
      <c r="AN788" s="1"/>
      <c r="AO788" s="1"/>
      <c r="AP788" s="1"/>
      <c r="AQ788" s="1"/>
    </row>
    <row r="789" spans="23:43" ht="15.75" customHeight="1">
      <c r="W789" s="1"/>
      <c r="X789" s="1"/>
      <c r="Y789" s="1"/>
      <c r="Z789" s="1"/>
      <c r="AA789" s="1"/>
      <c r="AB789" s="1"/>
      <c r="AC789" s="1"/>
      <c r="AD789" s="1"/>
      <c r="AE789" s="1"/>
      <c r="AF789" s="1"/>
      <c r="AG789" s="1"/>
      <c r="AH789" s="1"/>
      <c r="AI789" s="1"/>
      <c r="AJ789" s="1"/>
      <c r="AK789" s="1"/>
      <c r="AL789" s="1"/>
      <c r="AM789" s="1"/>
      <c r="AN789" s="1"/>
      <c r="AO789" s="1"/>
      <c r="AP789" s="1"/>
      <c r="AQ789" s="1"/>
    </row>
    <row r="790" spans="23:43" ht="15.75" customHeight="1">
      <c r="W790" s="1"/>
      <c r="X790" s="1"/>
      <c r="Y790" s="1"/>
      <c r="Z790" s="1"/>
      <c r="AA790" s="1"/>
      <c r="AB790" s="1"/>
      <c r="AC790" s="1"/>
      <c r="AD790" s="1"/>
      <c r="AE790" s="1"/>
      <c r="AF790" s="1"/>
      <c r="AG790" s="1"/>
      <c r="AH790" s="1"/>
      <c r="AI790" s="1"/>
      <c r="AJ790" s="1"/>
      <c r="AK790" s="1"/>
      <c r="AL790" s="1"/>
      <c r="AM790" s="1"/>
      <c r="AN790" s="1"/>
      <c r="AO790" s="1"/>
      <c r="AP790" s="1"/>
      <c r="AQ790" s="1"/>
    </row>
    <row r="791" spans="23:43" ht="15.75" customHeight="1">
      <c r="W791" s="1"/>
      <c r="X791" s="1"/>
      <c r="Y791" s="1"/>
      <c r="Z791" s="1"/>
      <c r="AA791" s="1"/>
      <c r="AB791" s="1"/>
      <c r="AC791" s="1"/>
      <c r="AD791" s="1"/>
      <c r="AE791" s="1"/>
      <c r="AF791" s="1"/>
      <c r="AG791" s="1"/>
      <c r="AH791" s="1"/>
      <c r="AI791" s="1"/>
      <c r="AJ791" s="1"/>
      <c r="AK791" s="1"/>
      <c r="AL791" s="1"/>
      <c r="AM791" s="1"/>
      <c r="AN791" s="1"/>
      <c r="AO791" s="1"/>
      <c r="AP791" s="1"/>
      <c r="AQ791" s="1"/>
    </row>
    <row r="792" spans="23:43" ht="15.75" customHeight="1">
      <c r="W792" s="1"/>
      <c r="X792" s="1"/>
      <c r="Y792" s="1"/>
      <c r="Z792" s="1"/>
      <c r="AA792" s="1"/>
      <c r="AB792" s="1"/>
      <c r="AC792" s="1"/>
      <c r="AD792" s="1"/>
      <c r="AE792" s="1"/>
      <c r="AF792" s="1"/>
      <c r="AG792" s="1"/>
      <c r="AH792" s="1"/>
      <c r="AI792" s="1"/>
      <c r="AJ792" s="1"/>
      <c r="AK792" s="1"/>
      <c r="AL792" s="1"/>
      <c r="AM792" s="1"/>
      <c r="AN792" s="1"/>
      <c r="AO792" s="1"/>
      <c r="AP792" s="1"/>
      <c r="AQ792" s="1"/>
    </row>
    <row r="793" spans="23:43" ht="15.75" customHeight="1">
      <c r="W793" s="1"/>
      <c r="X793" s="1"/>
      <c r="Y793" s="1"/>
      <c r="Z793" s="1"/>
      <c r="AA793" s="1"/>
      <c r="AB793" s="1"/>
      <c r="AC793" s="1"/>
      <c r="AD793" s="1"/>
      <c r="AE793" s="1"/>
      <c r="AF793" s="1"/>
      <c r="AG793" s="1"/>
      <c r="AH793" s="1"/>
      <c r="AI793" s="1"/>
      <c r="AJ793" s="1"/>
      <c r="AK793" s="1"/>
      <c r="AL793" s="1"/>
      <c r="AM793" s="1"/>
      <c r="AN793" s="1"/>
      <c r="AO793" s="1"/>
      <c r="AP793" s="1"/>
      <c r="AQ793" s="1"/>
    </row>
    <row r="794" spans="23:43" ht="15.75" customHeight="1">
      <c r="W794" s="1"/>
      <c r="X794" s="1"/>
      <c r="Y794" s="1"/>
      <c r="Z794" s="1"/>
      <c r="AA794" s="1"/>
      <c r="AB794" s="1"/>
      <c r="AC794" s="1"/>
      <c r="AD794" s="1"/>
      <c r="AE794" s="1"/>
      <c r="AF794" s="1"/>
      <c r="AG794" s="1"/>
      <c r="AH794" s="1"/>
      <c r="AI794" s="1"/>
      <c r="AJ794" s="1"/>
      <c r="AK794" s="1"/>
      <c r="AL794" s="1"/>
      <c r="AM794" s="1"/>
      <c r="AN794" s="1"/>
      <c r="AO794" s="1"/>
      <c r="AP794" s="1"/>
      <c r="AQ794" s="1"/>
    </row>
    <row r="795" spans="23:43" ht="15.75" customHeight="1">
      <c r="W795" s="1"/>
      <c r="X795" s="1"/>
      <c r="Y795" s="1"/>
      <c r="Z795" s="1"/>
      <c r="AA795" s="1"/>
      <c r="AB795" s="1"/>
      <c r="AC795" s="1"/>
      <c r="AD795" s="1"/>
      <c r="AE795" s="1"/>
      <c r="AF795" s="1"/>
      <c r="AG795" s="1"/>
      <c r="AH795" s="1"/>
      <c r="AI795" s="1"/>
      <c r="AJ795" s="1"/>
      <c r="AK795" s="1"/>
      <c r="AL795" s="1"/>
      <c r="AM795" s="1"/>
      <c r="AN795" s="1"/>
      <c r="AO795" s="1"/>
      <c r="AP795" s="1"/>
      <c r="AQ795" s="1"/>
    </row>
    <row r="796" spans="23:43" ht="15.75" customHeight="1">
      <c r="W796" s="1"/>
      <c r="X796" s="1"/>
      <c r="Y796" s="1"/>
      <c r="Z796" s="1"/>
      <c r="AA796" s="1"/>
      <c r="AB796" s="1"/>
      <c r="AC796" s="1"/>
      <c r="AD796" s="1"/>
      <c r="AE796" s="1"/>
      <c r="AF796" s="1"/>
      <c r="AG796" s="1"/>
      <c r="AH796" s="1"/>
      <c r="AI796" s="1"/>
      <c r="AJ796" s="1"/>
      <c r="AK796" s="1"/>
      <c r="AL796" s="1"/>
      <c r="AM796" s="1"/>
      <c r="AN796" s="1"/>
      <c r="AO796" s="1"/>
      <c r="AP796" s="1"/>
      <c r="AQ796" s="1"/>
    </row>
    <row r="797" spans="23:43" ht="15.75" customHeight="1">
      <c r="W797" s="1"/>
      <c r="X797" s="1"/>
      <c r="Y797" s="1"/>
      <c r="Z797" s="1"/>
      <c r="AA797" s="1"/>
      <c r="AB797" s="1"/>
      <c r="AC797" s="1"/>
      <c r="AD797" s="1"/>
      <c r="AE797" s="1"/>
      <c r="AF797" s="1"/>
      <c r="AG797" s="1"/>
      <c r="AH797" s="1"/>
      <c r="AI797" s="1"/>
      <c r="AJ797" s="1"/>
      <c r="AK797" s="1"/>
      <c r="AL797" s="1"/>
      <c r="AM797" s="1"/>
      <c r="AN797" s="1"/>
      <c r="AO797" s="1"/>
      <c r="AP797" s="1"/>
      <c r="AQ797" s="1"/>
    </row>
    <row r="798" spans="23:43" ht="15.75" customHeight="1">
      <c r="W798" s="1"/>
      <c r="X798" s="1"/>
      <c r="Y798" s="1"/>
      <c r="Z798" s="1"/>
      <c r="AA798" s="1"/>
      <c r="AB798" s="1"/>
      <c r="AC798" s="1"/>
      <c r="AD798" s="1"/>
      <c r="AE798" s="1"/>
      <c r="AF798" s="1"/>
      <c r="AG798" s="1"/>
      <c r="AH798" s="1"/>
      <c r="AI798" s="1"/>
      <c r="AJ798" s="1"/>
      <c r="AK798" s="1"/>
      <c r="AL798" s="1"/>
      <c r="AM798" s="1"/>
      <c r="AN798" s="1"/>
      <c r="AO798" s="1"/>
      <c r="AP798" s="1"/>
      <c r="AQ798" s="1"/>
    </row>
    <row r="799" spans="23:43" ht="15.75" customHeight="1">
      <c r="W799" s="1"/>
      <c r="X799" s="1"/>
      <c r="Y799" s="1"/>
      <c r="Z799" s="1"/>
      <c r="AA799" s="1"/>
      <c r="AB799" s="1"/>
      <c r="AC799" s="1"/>
      <c r="AD799" s="1"/>
      <c r="AE799" s="1"/>
      <c r="AF799" s="1"/>
      <c r="AG799" s="1"/>
      <c r="AH799" s="1"/>
      <c r="AI799" s="1"/>
      <c r="AJ799" s="1"/>
      <c r="AK799" s="1"/>
      <c r="AL799" s="1"/>
      <c r="AM799" s="1"/>
      <c r="AN799" s="1"/>
      <c r="AO799" s="1"/>
      <c r="AP799" s="1"/>
      <c r="AQ799" s="1"/>
    </row>
    <row r="800" spans="23:43" ht="15.75" customHeight="1">
      <c r="W800" s="1"/>
      <c r="X800" s="1"/>
      <c r="Y800" s="1"/>
      <c r="Z800" s="1"/>
      <c r="AA800" s="1"/>
      <c r="AB800" s="1"/>
      <c r="AC800" s="1"/>
      <c r="AD800" s="1"/>
      <c r="AE800" s="1"/>
      <c r="AF800" s="1"/>
      <c r="AG800" s="1"/>
      <c r="AH800" s="1"/>
      <c r="AI800" s="1"/>
      <c r="AJ800" s="1"/>
      <c r="AK800" s="1"/>
      <c r="AL800" s="1"/>
      <c r="AM800" s="1"/>
      <c r="AN800" s="1"/>
      <c r="AO800" s="1"/>
      <c r="AP800" s="1"/>
      <c r="AQ800" s="1"/>
    </row>
    <row r="801" spans="23:43" ht="15.75" customHeight="1">
      <c r="W801" s="1"/>
      <c r="X801" s="1"/>
      <c r="Y801" s="1"/>
      <c r="Z801" s="1"/>
      <c r="AA801" s="1"/>
      <c r="AB801" s="1"/>
      <c r="AC801" s="1"/>
      <c r="AD801" s="1"/>
      <c r="AE801" s="1"/>
      <c r="AF801" s="1"/>
      <c r="AG801" s="1"/>
      <c r="AH801" s="1"/>
      <c r="AI801" s="1"/>
      <c r="AJ801" s="1"/>
      <c r="AK801" s="1"/>
      <c r="AL801" s="1"/>
      <c r="AM801" s="1"/>
      <c r="AN801" s="1"/>
      <c r="AO801" s="1"/>
      <c r="AP801" s="1"/>
      <c r="AQ801" s="1"/>
    </row>
    <row r="802" spans="23:43" ht="15.75" customHeight="1">
      <c r="W802" s="1"/>
      <c r="X802" s="1"/>
      <c r="Y802" s="1"/>
      <c r="Z802" s="1"/>
      <c r="AA802" s="1"/>
      <c r="AB802" s="1"/>
      <c r="AC802" s="1"/>
      <c r="AD802" s="1"/>
      <c r="AE802" s="1"/>
      <c r="AF802" s="1"/>
      <c r="AG802" s="1"/>
      <c r="AH802" s="1"/>
      <c r="AI802" s="1"/>
      <c r="AJ802" s="1"/>
      <c r="AK802" s="1"/>
      <c r="AL802" s="1"/>
      <c r="AM802" s="1"/>
      <c r="AN802" s="1"/>
      <c r="AO802" s="1"/>
      <c r="AP802" s="1"/>
      <c r="AQ802" s="1"/>
    </row>
    <row r="803" spans="23:43" ht="15.75" customHeight="1">
      <c r="W803" s="1"/>
      <c r="X803" s="1"/>
      <c r="Y803" s="1"/>
      <c r="Z803" s="1"/>
      <c r="AA803" s="1"/>
      <c r="AB803" s="1"/>
      <c r="AC803" s="1"/>
      <c r="AD803" s="1"/>
      <c r="AE803" s="1"/>
      <c r="AF803" s="1"/>
      <c r="AG803" s="1"/>
      <c r="AH803" s="1"/>
      <c r="AI803" s="1"/>
      <c r="AJ803" s="1"/>
      <c r="AK803" s="1"/>
      <c r="AL803" s="1"/>
      <c r="AM803" s="1"/>
      <c r="AN803" s="1"/>
      <c r="AO803" s="1"/>
      <c r="AP803" s="1"/>
      <c r="AQ803" s="1"/>
    </row>
    <row r="804" spans="23:43" ht="15.75" customHeight="1">
      <c r="W804" s="1"/>
      <c r="X804" s="1"/>
      <c r="Y804" s="1"/>
      <c r="Z804" s="1"/>
      <c r="AA804" s="1"/>
      <c r="AB804" s="1"/>
      <c r="AC804" s="1"/>
      <c r="AD804" s="1"/>
      <c r="AE804" s="1"/>
      <c r="AF804" s="1"/>
      <c r="AG804" s="1"/>
      <c r="AH804" s="1"/>
      <c r="AI804" s="1"/>
      <c r="AJ804" s="1"/>
      <c r="AK804" s="1"/>
      <c r="AL804" s="1"/>
      <c r="AM804" s="1"/>
      <c r="AN804" s="1"/>
      <c r="AO804" s="1"/>
      <c r="AP804" s="1"/>
      <c r="AQ804" s="1"/>
    </row>
    <row r="805" spans="23:43" ht="15.75" customHeight="1">
      <c r="W805" s="1"/>
      <c r="X805" s="1"/>
      <c r="Y805" s="1"/>
      <c r="Z805" s="1"/>
      <c r="AA805" s="1"/>
      <c r="AB805" s="1"/>
      <c r="AC805" s="1"/>
      <c r="AD805" s="1"/>
      <c r="AE805" s="1"/>
      <c r="AF805" s="1"/>
      <c r="AG805" s="1"/>
      <c r="AH805" s="1"/>
      <c r="AI805" s="1"/>
      <c r="AJ805" s="1"/>
      <c r="AK805" s="1"/>
      <c r="AL805" s="1"/>
      <c r="AM805" s="1"/>
      <c r="AN805" s="1"/>
      <c r="AO805" s="1"/>
      <c r="AP805" s="1"/>
      <c r="AQ805" s="1"/>
    </row>
    <row r="806" spans="23:43" ht="15.75" customHeight="1">
      <c r="W806" s="1"/>
      <c r="X806" s="1"/>
      <c r="Y806" s="1"/>
      <c r="Z806" s="1"/>
      <c r="AA806" s="1"/>
      <c r="AB806" s="1"/>
      <c r="AC806" s="1"/>
      <c r="AD806" s="1"/>
      <c r="AE806" s="1"/>
      <c r="AF806" s="1"/>
      <c r="AG806" s="1"/>
      <c r="AH806" s="1"/>
      <c r="AI806" s="1"/>
      <c r="AJ806" s="1"/>
      <c r="AK806" s="1"/>
      <c r="AL806" s="1"/>
      <c r="AM806" s="1"/>
      <c r="AN806" s="1"/>
      <c r="AO806" s="1"/>
      <c r="AP806" s="1"/>
      <c r="AQ806" s="1"/>
    </row>
    <row r="807" spans="23:43" ht="15.75" customHeight="1">
      <c r="W807" s="1"/>
      <c r="X807" s="1"/>
      <c r="Y807" s="1"/>
      <c r="Z807" s="1"/>
      <c r="AA807" s="1"/>
      <c r="AB807" s="1"/>
      <c r="AC807" s="1"/>
      <c r="AD807" s="1"/>
      <c r="AE807" s="1"/>
      <c r="AF807" s="1"/>
      <c r="AG807" s="1"/>
      <c r="AH807" s="1"/>
      <c r="AI807" s="1"/>
      <c r="AJ807" s="1"/>
      <c r="AK807" s="1"/>
      <c r="AL807" s="1"/>
      <c r="AM807" s="1"/>
      <c r="AN807" s="1"/>
      <c r="AO807" s="1"/>
      <c r="AP807" s="1"/>
      <c r="AQ807" s="1"/>
    </row>
    <row r="808" spans="23:43" ht="15.75" customHeight="1">
      <c r="W808" s="1"/>
      <c r="X808" s="1"/>
      <c r="Y808" s="1"/>
      <c r="Z808" s="1"/>
      <c r="AA808" s="1"/>
      <c r="AB808" s="1"/>
      <c r="AC808" s="1"/>
      <c r="AD808" s="1"/>
      <c r="AE808" s="1"/>
      <c r="AF808" s="1"/>
      <c r="AG808" s="1"/>
      <c r="AH808" s="1"/>
      <c r="AI808" s="1"/>
      <c r="AJ808" s="1"/>
      <c r="AK808" s="1"/>
      <c r="AL808" s="1"/>
      <c r="AM808" s="1"/>
      <c r="AN808" s="1"/>
      <c r="AO808" s="1"/>
      <c r="AP808" s="1"/>
      <c r="AQ808" s="1"/>
    </row>
    <row r="809" spans="23:43" ht="15.75" customHeight="1">
      <c r="W809" s="1"/>
      <c r="X809" s="1"/>
      <c r="Y809" s="1"/>
      <c r="Z809" s="1"/>
      <c r="AA809" s="1"/>
      <c r="AB809" s="1"/>
      <c r="AC809" s="1"/>
      <c r="AD809" s="1"/>
      <c r="AE809" s="1"/>
      <c r="AF809" s="1"/>
      <c r="AG809" s="1"/>
      <c r="AH809" s="1"/>
      <c r="AI809" s="1"/>
      <c r="AJ809" s="1"/>
      <c r="AK809" s="1"/>
      <c r="AL809" s="1"/>
      <c r="AM809" s="1"/>
      <c r="AN809" s="1"/>
      <c r="AO809" s="1"/>
      <c r="AP809" s="1"/>
      <c r="AQ809" s="1"/>
    </row>
    <row r="810" spans="23:43" ht="15.75" customHeight="1">
      <c r="W810" s="1"/>
      <c r="X810" s="1"/>
      <c r="Y810" s="1"/>
      <c r="Z810" s="1"/>
      <c r="AA810" s="1"/>
      <c r="AB810" s="1"/>
      <c r="AC810" s="1"/>
      <c r="AD810" s="1"/>
      <c r="AE810" s="1"/>
      <c r="AF810" s="1"/>
      <c r="AG810" s="1"/>
      <c r="AH810" s="1"/>
      <c r="AI810" s="1"/>
      <c r="AJ810" s="1"/>
      <c r="AK810" s="1"/>
      <c r="AL810" s="1"/>
      <c r="AM810" s="1"/>
      <c r="AN810" s="1"/>
      <c r="AO810" s="1"/>
      <c r="AP810" s="1"/>
      <c r="AQ810" s="1"/>
    </row>
    <row r="811" spans="23:43" ht="15.75" customHeight="1">
      <c r="W811" s="1"/>
      <c r="X811" s="1"/>
      <c r="Y811" s="1"/>
      <c r="Z811" s="1"/>
      <c r="AA811" s="1"/>
      <c r="AB811" s="1"/>
      <c r="AC811" s="1"/>
      <c r="AD811" s="1"/>
      <c r="AE811" s="1"/>
      <c r="AF811" s="1"/>
      <c r="AG811" s="1"/>
      <c r="AH811" s="1"/>
      <c r="AI811" s="1"/>
      <c r="AJ811" s="1"/>
      <c r="AK811" s="1"/>
      <c r="AL811" s="1"/>
      <c r="AM811" s="1"/>
      <c r="AN811" s="1"/>
      <c r="AO811" s="1"/>
      <c r="AP811" s="1"/>
      <c r="AQ811" s="1"/>
    </row>
    <row r="812" spans="23:43" ht="15.75" customHeight="1">
      <c r="W812" s="1"/>
      <c r="X812" s="1"/>
      <c r="Y812" s="1"/>
      <c r="Z812" s="1"/>
      <c r="AA812" s="1"/>
      <c r="AB812" s="1"/>
      <c r="AC812" s="1"/>
      <c r="AD812" s="1"/>
      <c r="AE812" s="1"/>
      <c r="AF812" s="1"/>
      <c r="AG812" s="1"/>
      <c r="AH812" s="1"/>
      <c r="AI812" s="1"/>
      <c r="AJ812" s="1"/>
      <c r="AK812" s="1"/>
      <c r="AL812" s="1"/>
      <c r="AM812" s="1"/>
      <c r="AN812" s="1"/>
      <c r="AO812" s="1"/>
      <c r="AP812" s="1"/>
      <c r="AQ812" s="1"/>
    </row>
    <row r="813" spans="23:43" ht="15.75" customHeight="1">
      <c r="W813" s="1"/>
      <c r="X813" s="1"/>
      <c r="Y813" s="1"/>
      <c r="Z813" s="1"/>
      <c r="AA813" s="1"/>
      <c r="AB813" s="1"/>
      <c r="AC813" s="1"/>
      <c r="AD813" s="1"/>
      <c r="AE813" s="1"/>
      <c r="AF813" s="1"/>
      <c r="AG813" s="1"/>
      <c r="AH813" s="1"/>
      <c r="AI813" s="1"/>
      <c r="AJ813" s="1"/>
      <c r="AK813" s="1"/>
      <c r="AL813" s="1"/>
      <c r="AM813" s="1"/>
      <c r="AN813" s="1"/>
      <c r="AO813" s="1"/>
      <c r="AP813" s="1"/>
      <c r="AQ813" s="1"/>
    </row>
    <row r="814" spans="23:43" ht="15.75" customHeight="1">
      <c r="W814" s="1"/>
      <c r="X814" s="1"/>
      <c r="Y814" s="1"/>
      <c r="Z814" s="1"/>
      <c r="AA814" s="1"/>
      <c r="AB814" s="1"/>
      <c r="AC814" s="1"/>
      <c r="AD814" s="1"/>
      <c r="AE814" s="1"/>
      <c r="AF814" s="1"/>
      <c r="AG814" s="1"/>
      <c r="AH814" s="1"/>
      <c r="AI814" s="1"/>
      <c r="AJ814" s="1"/>
      <c r="AK814" s="1"/>
      <c r="AL814" s="1"/>
      <c r="AM814" s="1"/>
      <c r="AN814" s="1"/>
      <c r="AO814" s="1"/>
      <c r="AP814" s="1"/>
      <c r="AQ814" s="1"/>
    </row>
    <row r="815" spans="23:43" ht="15.75" customHeight="1">
      <c r="W815" s="1"/>
      <c r="X815" s="1"/>
      <c r="Y815" s="1"/>
      <c r="Z815" s="1"/>
      <c r="AA815" s="1"/>
      <c r="AB815" s="1"/>
      <c r="AC815" s="1"/>
      <c r="AD815" s="1"/>
      <c r="AE815" s="1"/>
      <c r="AF815" s="1"/>
      <c r="AG815" s="1"/>
      <c r="AH815" s="1"/>
      <c r="AI815" s="1"/>
      <c r="AJ815" s="1"/>
      <c r="AK815" s="1"/>
      <c r="AL815" s="1"/>
      <c r="AM815" s="1"/>
      <c r="AN815" s="1"/>
      <c r="AO815" s="1"/>
      <c r="AP815" s="1"/>
      <c r="AQ815" s="1"/>
    </row>
    <row r="816" spans="23:43" ht="15.75" customHeight="1">
      <c r="W816" s="1"/>
      <c r="X816" s="1"/>
      <c r="Y816" s="1"/>
      <c r="Z816" s="1"/>
      <c r="AA816" s="1"/>
      <c r="AB816" s="1"/>
      <c r="AC816" s="1"/>
      <c r="AD816" s="1"/>
      <c r="AE816" s="1"/>
      <c r="AF816" s="1"/>
      <c r="AG816" s="1"/>
      <c r="AH816" s="1"/>
      <c r="AI816" s="1"/>
      <c r="AJ816" s="1"/>
      <c r="AK816" s="1"/>
      <c r="AL816" s="1"/>
      <c r="AM816" s="1"/>
      <c r="AN816" s="1"/>
      <c r="AO816" s="1"/>
      <c r="AP816" s="1"/>
      <c r="AQ816" s="1"/>
    </row>
    <row r="817" spans="23:43" ht="15.75" customHeight="1">
      <c r="W817" s="1"/>
      <c r="X817" s="1"/>
      <c r="Y817" s="1"/>
      <c r="Z817" s="1"/>
      <c r="AA817" s="1"/>
      <c r="AB817" s="1"/>
      <c r="AC817" s="1"/>
      <c r="AD817" s="1"/>
      <c r="AE817" s="1"/>
      <c r="AF817" s="1"/>
      <c r="AG817" s="1"/>
      <c r="AH817" s="1"/>
      <c r="AI817" s="1"/>
      <c r="AJ817" s="1"/>
      <c r="AK817" s="1"/>
      <c r="AL817" s="1"/>
      <c r="AM817" s="1"/>
      <c r="AN817" s="1"/>
      <c r="AO817" s="1"/>
      <c r="AP817" s="1"/>
      <c r="AQ817" s="1"/>
    </row>
    <row r="818" spans="23:43" ht="15.75" customHeight="1">
      <c r="W818" s="1"/>
      <c r="X818" s="1"/>
      <c r="Y818" s="1"/>
      <c r="Z818" s="1"/>
      <c r="AA818" s="1"/>
      <c r="AB818" s="1"/>
      <c r="AC818" s="1"/>
      <c r="AD818" s="1"/>
      <c r="AE818" s="1"/>
      <c r="AF818" s="1"/>
      <c r="AG818" s="1"/>
      <c r="AH818" s="1"/>
      <c r="AI818" s="1"/>
      <c r="AJ818" s="1"/>
      <c r="AK818" s="1"/>
      <c r="AL818" s="1"/>
      <c r="AM818" s="1"/>
      <c r="AN818" s="1"/>
      <c r="AO818" s="1"/>
      <c r="AP818" s="1"/>
      <c r="AQ818" s="1"/>
    </row>
    <row r="819" spans="23:43" ht="15.75" customHeight="1">
      <c r="W819" s="1"/>
      <c r="X819" s="1"/>
      <c r="Y819" s="1"/>
      <c r="Z819" s="1"/>
      <c r="AA819" s="1"/>
      <c r="AB819" s="1"/>
      <c r="AC819" s="1"/>
      <c r="AD819" s="1"/>
      <c r="AE819" s="1"/>
      <c r="AF819" s="1"/>
      <c r="AG819" s="1"/>
      <c r="AH819" s="1"/>
      <c r="AI819" s="1"/>
      <c r="AJ819" s="1"/>
      <c r="AK819" s="1"/>
      <c r="AL819" s="1"/>
      <c r="AM819" s="1"/>
      <c r="AN819" s="1"/>
      <c r="AO819" s="1"/>
      <c r="AP819" s="1"/>
      <c r="AQ819" s="1"/>
    </row>
    <row r="820" spans="23:43" ht="15.75" customHeight="1">
      <c r="W820" s="1"/>
      <c r="X820" s="1"/>
      <c r="Y820" s="1"/>
      <c r="Z820" s="1"/>
      <c r="AA820" s="1"/>
      <c r="AB820" s="1"/>
      <c r="AC820" s="1"/>
      <c r="AD820" s="1"/>
      <c r="AE820" s="1"/>
      <c r="AF820" s="1"/>
      <c r="AG820" s="1"/>
      <c r="AH820" s="1"/>
      <c r="AI820" s="1"/>
      <c r="AJ820" s="1"/>
      <c r="AK820" s="1"/>
      <c r="AL820" s="1"/>
      <c r="AM820" s="1"/>
      <c r="AN820" s="1"/>
      <c r="AO820" s="1"/>
      <c r="AP820" s="1"/>
      <c r="AQ820" s="1"/>
    </row>
    <row r="821" spans="23:43" ht="15.75" customHeight="1">
      <c r="W821" s="1"/>
      <c r="X821" s="1"/>
      <c r="Y821" s="1"/>
      <c r="Z821" s="1"/>
      <c r="AA821" s="1"/>
      <c r="AB821" s="1"/>
      <c r="AC821" s="1"/>
      <c r="AD821" s="1"/>
      <c r="AE821" s="1"/>
      <c r="AF821" s="1"/>
      <c r="AG821" s="1"/>
      <c r="AH821" s="1"/>
      <c r="AI821" s="1"/>
      <c r="AJ821" s="1"/>
      <c r="AK821" s="1"/>
      <c r="AL821" s="1"/>
      <c r="AM821" s="1"/>
      <c r="AN821" s="1"/>
      <c r="AO821" s="1"/>
      <c r="AP821" s="1"/>
      <c r="AQ821" s="1"/>
    </row>
    <row r="822" spans="23:43" ht="15.75" customHeight="1">
      <c r="W822" s="1"/>
      <c r="X822" s="1"/>
      <c r="Y822" s="1"/>
      <c r="Z822" s="1"/>
      <c r="AA822" s="1"/>
      <c r="AB822" s="1"/>
      <c r="AC822" s="1"/>
      <c r="AD822" s="1"/>
      <c r="AE822" s="1"/>
      <c r="AF822" s="1"/>
      <c r="AG822" s="1"/>
      <c r="AH822" s="1"/>
      <c r="AI822" s="1"/>
      <c r="AJ822" s="1"/>
      <c r="AK822" s="1"/>
      <c r="AL822" s="1"/>
      <c r="AM822" s="1"/>
      <c r="AN822" s="1"/>
      <c r="AO822" s="1"/>
      <c r="AP822" s="1"/>
      <c r="AQ822" s="1"/>
    </row>
    <row r="823" spans="23:43" ht="15.75" customHeight="1">
      <c r="W823" s="1"/>
      <c r="X823" s="1"/>
      <c r="Y823" s="1"/>
      <c r="Z823" s="1"/>
      <c r="AA823" s="1"/>
      <c r="AB823" s="1"/>
      <c r="AC823" s="1"/>
      <c r="AD823" s="1"/>
      <c r="AE823" s="1"/>
      <c r="AF823" s="1"/>
      <c r="AG823" s="1"/>
      <c r="AH823" s="1"/>
      <c r="AI823" s="1"/>
      <c r="AJ823" s="1"/>
      <c r="AK823" s="1"/>
      <c r="AL823" s="1"/>
      <c r="AM823" s="1"/>
      <c r="AN823" s="1"/>
      <c r="AO823" s="1"/>
      <c r="AP823" s="1"/>
      <c r="AQ823" s="1"/>
    </row>
    <row r="824" spans="23:43" ht="15.75" customHeight="1">
      <c r="W824" s="1"/>
      <c r="X824" s="1"/>
      <c r="Y824" s="1"/>
      <c r="Z824" s="1"/>
      <c r="AA824" s="1"/>
      <c r="AB824" s="1"/>
      <c r="AC824" s="1"/>
      <c r="AD824" s="1"/>
      <c r="AE824" s="1"/>
      <c r="AF824" s="1"/>
      <c r="AG824" s="1"/>
      <c r="AH824" s="1"/>
      <c r="AI824" s="1"/>
      <c r="AJ824" s="1"/>
      <c r="AK824" s="1"/>
      <c r="AL824" s="1"/>
      <c r="AM824" s="1"/>
      <c r="AN824" s="1"/>
      <c r="AO824" s="1"/>
      <c r="AP824" s="1"/>
      <c r="AQ824" s="1"/>
    </row>
    <row r="825" spans="23:43" ht="15.75" customHeight="1">
      <c r="W825" s="1"/>
      <c r="X825" s="1"/>
      <c r="Y825" s="1"/>
      <c r="Z825" s="1"/>
      <c r="AA825" s="1"/>
      <c r="AB825" s="1"/>
      <c r="AC825" s="1"/>
      <c r="AD825" s="1"/>
      <c r="AE825" s="1"/>
      <c r="AF825" s="1"/>
      <c r="AG825" s="1"/>
      <c r="AH825" s="1"/>
      <c r="AI825" s="1"/>
      <c r="AJ825" s="1"/>
      <c r="AK825" s="1"/>
      <c r="AL825" s="1"/>
      <c r="AM825" s="1"/>
      <c r="AN825" s="1"/>
      <c r="AO825" s="1"/>
      <c r="AP825" s="1"/>
      <c r="AQ825" s="1"/>
    </row>
    <row r="826" spans="23:43" ht="15.75" customHeight="1">
      <c r="W826" s="1"/>
      <c r="X826" s="1"/>
      <c r="Y826" s="1"/>
      <c r="Z826" s="1"/>
      <c r="AA826" s="1"/>
      <c r="AB826" s="1"/>
      <c r="AC826" s="1"/>
      <c r="AD826" s="1"/>
      <c r="AE826" s="1"/>
      <c r="AF826" s="1"/>
      <c r="AG826" s="1"/>
      <c r="AH826" s="1"/>
      <c r="AI826" s="1"/>
      <c r="AJ826" s="1"/>
      <c r="AK826" s="1"/>
      <c r="AL826" s="1"/>
      <c r="AM826" s="1"/>
      <c r="AN826" s="1"/>
      <c r="AO826" s="1"/>
      <c r="AP826" s="1"/>
      <c r="AQ826" s="1"/>
    </row>
    <row r="827" spans="23:43" ht="15.75" customHeight="1">
      <c r="W827" s="1"/>
      <c r="X827" s="1"/>
      <c r="Y827" s="1"/>
      <c r="Z827" s="1"/>
      <c r="AA827" s="1"/>
      <c r="AB827" s="1"/>
      <c r="AC827" s="1"/>
      <c r="AD827" s="1"/>
      <c r="AE827" s="1"/>
      <c r="AF827" s="1"/>
      <c r="AG827" s="1"/>
      <c r="AH827" s="1"/>
      <c r="AI827" s="1"/>
      <c r="AJ827" s="1"/>
      <c r="AK827" s="1"/>
      <c r="AL827" s="1"/>
      <c r="AM827" s="1"/>
      <c r="AN827" s="1"/>
      <c r="AO827" s="1"/>
      <c r="AP827" s="1"/>
      <c r="AQ827" s="1"/>
    </row>
    <row r="828" spans="23:43" ht="15.75" customHeight="1">
      <c r="W828" s="1"/>
      <c r="X828" s="1"/>
      <c r="Y828" s="1"/>
      <c r="Z828" s="1"/>
      <c r="AA828" s="1"/>
      <c r="AB828" s="1"/>
      <c r="AC828" s="1"/>
      <c r="AD828" s="1"/>
      <c r="AE828" s="1"/>
      <c r="AF828" s="1"/>
      <c r="AG828" s="1"/>
      <c r="AH828" s="1"/>
      <c r="AI828" s="1"/>
      <c r="AJ828" s="1"/>
      <c r="AK828" s="1"/>
      <c r="AL828" s="1"/>
      <c r="AM828" s="1"/>
      <c r="AN828" s="1"/>
      <c r="AO828" s="1"/>
      <c r="AP828" s="1"/>
      <c r="AQ828" s="1"/>
    </row>
    <row r="829" spans="23:43" ht="15.75" customHeight="1">
      <c r="W829" s="1"/>
      <c r="X829" s="1"/>
      <c r="Y829" s="1"/>
      <c r="Z829" s="1"/>
      <c r="AA829" s="1"/>
      <c r="AB829" s="1"/>
      <c r="AC829" s="1"/>
      <c r="AD829" s="1"/>
      <c r="AE829" s="1"/>
      <c r="AF829" s="1"/>
      <c r="AG829" s="1"/>
      <c r="AH829" s="1"/>
      <c r="AI829" s="1"/>
      <c r="AJ829" s="1"/>
      <c r="AK829" s="1"/>
      <c r="AL829" s="1"/>
      <c r="AM829" s="1"/>
      <c r="AN829" s="1"/>
      <c r="AO829" s="1"/>
      <c r="AP829" s="1"/>
      <c r="AQ829" s="1"/>
    </row>
    <row r="830" spans="23:43" ht="15.75" customHeight="1">
      <c r="W830" s="1"/>
      <c r="X830" s="1"/>
      <c r="Y830" s="1"/>
      <c r="Z830" s="1"/>
      <c r="AA830" s="1"/>
      <c r="AB830" s="1"/>
      <c r="AC830" s="1"/>
      <c r="AD830" s="1"/>
      <c r="AE830" s="1"/>
      <c r="AF830" s="1"/>
      <c r="AG830" s="1"/>
      <c r="AH830" s="1"/>
      <c r="AI830" s="1"/>
      <c r="AJ830" s="1"/>
      <c r="AK830" s="1"/>
      <c r="AL830" s="1"/>
      <c r="AM830" s="1"/>
      <c r="AN830" s="1"/>
      <c r="AO830" s="1"/>
      <c r="AP830" s="1"/>
      <c r="AQ830" s="1"/>
    </row>
    <row r="831" spans="23:43" ht="15.75" customHeight="1">
      <c r="W831" s="1"/>
      <c r="X831" s="1"/>
      <c r="Y831" s="1"/>
      <c r="Z831" s="1"/>
      <c r="AA831" s="1"/>
      <c r="AB831" s="1"/>
      <c r="AC831" s="1"/>
      <c r="AD831" s="1"/>
      <c r="AE831" s="1"/>
      <c r="AF831" s="1"/>
      <c r="AG831" s="1"/>
      <c r="AH831" s="1"/>
      <c r="AI831" s="1"/>
      <c r="AJ831" s="1"/>
      <c r="AK831" s="1"/>
      <c r="AL831" s="1"/>
      <c r="AM831" s="1"/>
      <c r="AN831" s="1"/>
      <c r="AO831" s="1"/>
      <c r="AP831" s="1"/>
      <c r="AQ831" s="1"/>
    </row>
    <row r="832" spans="23:43" ht="15.75" customHeight="1">
      <c r="W832" s="1"/>
      <c r="X832" s="1"/>
      <c r="Y832" s="1"/>
      <c r="Z832" s="1"/>
      <c r="AA832" s="1"/>
      <c r="AB832" s="1"/>
      <c r="AC832" s="1"/>
      <c r="AD832" s="1"/>
      <c r="AE832" s="1"/>
      <c r="AF832" s="1"/>
      <c r="AG832" s="1"/>
      <c r="AH832" s="1"/>
      <c r="AI832" s="1"/>
      <c r="AJ832" s="1"/>
      <c r="AK832" s="1"/>
      <c r="AL832" s="1"/>
      <c r="AM832" s="1"/>
      <c r="AN832" s="1"/>
      <c r="AO832" s="1"/>
      <c r="AP832" s="1"/>
      <c r="AQ832" s="1"/>
    </row>
    <row r="833" spans="23:43" ht="15.75" customHeight="1">
      <c r="W833" s="1"/>
      <c r="X833" s="1"/>
      <c r="Y833" s="1"/>
      <c r="Z833" s="1"/>
      <c r="AA833" s="1"/>
      <c r="AB833" s="1"/>
      <c r="AC833" s="1"/>
      <c r="AD833" s="1"/>
      <c r="AE833" s="1"/>
      <c r="AF833" s="1"/>
      <c r="AG833" s="1"/>
      <c r="AH833" s="1"/>
      <c r="AI833" s="1"/>
      <c r="AJ833" s="1"/>
      <c r="AK833" s="1"/>
      <c r="AL833" s="1"/>
      <c r="AM833" s="1"/>
      <c r="AN833" s="1"/>
      <c r="AO833" s="1"/>
      <c r="AP833" s="1"/>
      <c r="AQ833" s="1"/>
    </row>
    <row r="834" spans="23:43" ht="15.75" customHeight="1">
      <c r="W834" s="1"/>
      <c r="X834" s="1"/>
      <c r="Y834" s="1"/>
      <c r="Z834" s="1"/>
      <c r="AA834" s="1"/>
      <c r="AB834" s="1"/>
      <c r="AC834" s="1"/>
      <c r="AD834" s="1"/>
      <c r="AE834" s="1"/>
      <c r="AF834" s="1"/>
      <c r="AG834" s="1"/>
      <c r="AH834" s="1"/>
      <c r="AI834" s="1"/>
      <c r="AJ834" s="1"/>
      <c r="AK834" s="1"/>
      <c r="AL834" s="1"/>
      <c r="AM834" s="1"/>
      <c r="AN834" s="1"/>
      <c r="AO834" s="1"/>
      <c r="AP834" s="1"/>
      <c r="AQ834" s="1"/>
    </row>
    <row r="835" spans="23:43" ht="15.75" customHeight="1">
      <c r="W835" s="1"/>
      <c r="X835" s="1"/>
      <c r="Y835" s="1"/>
      <c r="Z835" s="1"/>
      <c r="AA835" s="1"/>
      <c r="AB835" s="1"/>
      <c r="AC835" s="1"/>
      <c r="AD835" s="1"/>
      <c r="AE835" s="1"/>
      <c r="AF835" s="1"/>
      <c r="AG835" s="1"/>
      <c r="AH835" s="1"/>
      <c r="AI835" s="1"/>
      <c r="AJ835" s="1"/>
      <c r="AK835" s="1"/>
      <c r="AL835" s="1"/>
      <c r="AM835" s="1"/>
      <c r="AN835" s="1"/>
      <c r="AO835" s="1"/>
      <c r="AP835" s="1"/>
      <c r="AQ835" s="1"/>
    </row>
    <row r="836" spans="23:43" ht="15.75" customHeight="1">
      <c r="W836" s="1"/>
      <c r="X836" s="1"/>
      <c r="Y836" s="1"/>
      <c r="Z836" s="1"/>
      <c r="AA836" s="1"/>
      <c r="AB836" s="1"/>
      <c r="AC836" s="1"/>
      <c r="AD836" s="1"/>
      <c r="AE836" s="1"/>
      <c r="AF836" s="1"/>
      <c r="AG836" s="1"/>
      <c r="AH836" s="1"/>
      <c r="AI836" s="1"/>
      <c r="AJ836" s="1"/>
      <c r="AK836" s="1"/>
      <c r="AL836" s="1"/>
      <c r="AM836" s="1"/>
      <c r="AN836" s="1"/>
      <c r="AO836" s="1"/>
      <c r="AP836" s="1"/>
      <c r="AQ836" s="1"/>
    </row>
    <row r="837" spans="23:43" ht="15.75" customHeight="1">
      <c r="W837" s="1"/>
      <c r="X837" s="1"/>
      <c r="Y837" s="1"/>
      <c r="Z837" s="1"/>
      <c r="AA837" s="1"/>
      <c r="AB837" s="1"/>
      <c r="AC837" s="1"/>
      <c r="AD837" s="1"/>
      <c r="AE837" s="1"/>
      <c r="AF837" s="1"/>
      <c r="AG837" s="1"/>
      <c r="AH837" s="1"/>
      <c r="AI837" s="1"/>
      <c r="AJ837" s="1"/>
      <c r="AK837" s="1"/>
      <c r="AL837" s="1"/>
      <c r="AM837" s="1"/>
      <c r="AN837" s="1"/>
      <c r="AO837" s="1"/>
      <c r="AP837" s="1"/>
      <c r="AQ837" s="1"/>
    </row>
    <row r="838" spans="23:43" ht="15.75" customHeight="1">
      <c r="W838" s="1"/>
      <c r="X838" s="1"/>
      <c r="Y838" s="1"/>
      <c r="Z838" s="1"/>
      <c r="AA838" s="1"/>
      <c r="AB838" s="1"/>
      <c r="AC838" s="1"/>
      <c r="AD838" s="1"/>
      <c r="AE838" s="1"/>
      <c r="AF838" s="1"/>
      <c r="AG838" s="1"/>
      <c r="AH838" s="1"/>
      <c r="AI838" s="1"/>
      <c r="AJ838" s="1"/>
      <c r="AK838" s="1"/>
      <c r="AL838" s="1"/>
      <c r="AM838" s="1"/>
      <c r="AN838" s="1"/>
      <c r="AO838" s="1"/>
      <c r="AP838" s="1"/>
      <c r="AQ838" s="1"/>
    </row>
    <row r="839" spans="23:43" ht="15.75" customHeight="1">
      <c r="W839" s="1"/>
      <c r="X839" s="1"/>
      <c r="Y839" s="1"/>
      <c r="Z839" s="1"/>
      <c r="AA839" s="1"/>
      <c r="AB839" s="1"/>
      <c r="AC839" s="1"/>
      <c r="AD839" s="1"/>
      <c r="AE839" s="1"/>
      <c r="AF839" s="1"/>
      <c r="AG839" s="1"/>
      <c r="AH839" s="1"/>
      <c r="AI839" s="1"/>
      <c r="AJ839" s="1"/>
      <c r="AK839" s="1"/>
      <c r="AL839" s="1"/>
      <c r="AM839" s="1"/>
      <c r="AN839" s="1"/>
      <c r="AO839" s="1"/>
      <c r="AP839" s="1"/>
      <c r="AQ839" s="1"/>
    </row>
    <row r="840" spans="23:43" ht="15.75" customHeight="1">
      <c r="W840" s="1"/>
      <c r="X840" s="1"/>
      <c r="Y840" s="1"/>
      <c r="Z840" s="1"/>
      <c r="AA840" s="1"/>
      <c r="AB840" s="1"/>
      <c r="AC840" s="1"/>
      <c r="AD840" s="1"/>
      <c r="AE840" s="1"/>
      <c r="AF840" s="1"/>
      <c r="AG840" s="1"/>
      <c r="AH840" s="1"/>
      <c r="AI840" s="1"/>
      <c r="AJ840" s="1"/>
      <c r="AK840" s="1"/>
      <c r="AL840" s="1"/>
      <c r="AM840" s="1"/>
      <c r="AN840" s="1"/>
      <c r="AO840" s="1"/>
      <c r="AP840" s="1"/>
      <c r="AQ840" s="1"/>
    </row>
    <row r="841" spans="23:43" ht="15.75" customHeight="1">
      <c r="W841" s="1"/>
      <c r="X841" s="1"/>
      <c r="Y841" s="1"/>
      <c r="Z841" s="1"/>
      <c r="AA841" s="1"/>
      <c r="AB841" s="1"/>
      <c r="AC841" s="1"/>
      <c r="AD841" s="1"/>
      <c r="AE841" s="1"/>
      <c r="AF841" s="1"/>
      <c r="AG841" s="1"/>
      <c r="AH841" s="1"/>
      <c r="AI841" s="1"/>
      <c r="AJ841" s="1"/>
      <c r="AK841" s="1"/>
      <c r="AL841" s="1"/>
      <c r="AM841" s="1"/>
      <c r="AN841" s="1"/>
      <c r="AO841" s="1"/>
      <c r="AP841" s="1"/>
      <c r="AQ841" s="1"/>
    </row>
    <row r="842" spans="23:43" ht="15.75" customHeight="1">
      <c r="W842" s="1"/>
      <c r="X842" s="1"/>
      <c r="Y842" s="1"/>
      <c r="Z842" s="1"/>
      <c r="AA842" s="1"/>
      <c r="AB842" s="1"/>
      <c r="AC842" s="1"/>
      <c r="AD842" s="1"/>
      <c r="AE842" s="1"/>
      <c r="AF842" s="1"/>
      <c r="AG842" s="1"/>
      <c r="AH842" s="1"/>
      <c r="AI842" s="1"/>
      <c r="AJ842" s="1"/>
      <c r="AK842" s="1"/>
      <c r="AL842" s="1"/>
      <c r="AM842" s="1"/>
      <c r="AN842" s="1"/>
      <c r="AO842" s="1"/>
      <c r="AP842" s="1"/>
      <c r="AQ842" s="1"/>
    </row>
    <row r="843" spans="23:43" ht="15.75" customHeight="1">
      <c r="W843" s="1"/>
      <c r="X843" s="1"/>
      <c r="Y843" s="1"/>
      <c r="Z843" s="1"/>
      <c r="AA843" s="1"/>
      <c r="AB843" s="1"/>
      <c r="AC843" s="1"/>
      <c r="AD843" s="1"/>
      <c r="AE843" s="1"/>
      <c r="AF843" s="1"/>
      <c r="AG843" s="1"/>
      <c r="AH843" s="1"/>
      <c r="AI843" s="1"/>
      <c r="AJ843" s="1"/>
      <c r="AK843" s="1"/>
      <c r="AL843" s="1"/>
      <c r="AM843" s="1"/>
      <c r="AN843" s="1"/>
      <c r="AO843" s="1"/>
      <c r="AP843" s="1"/>
      <c r="AQ843" s="1"/>
    </row>
    <row r="844" spans="23:43" ht="15.75" customHeight="1">
      <c r="W844" s="1"/>
      <c r="X844" s="1"/>
      <c r="Y844" s="1"/>
      <c r="Z844" s="1"/>
      <c r="AA844" s="1"/>
      <c r="AB844" s="1"/>
      <c r="AC844" s="1"/>
      <c r="AD844" s="1"/>
      <c r="AE844" s="1"/>
      <c r="AF844" s="1"/>
      <c r="AG844" s="1"/>
      <c r="AH844" s="1"/>
      <c r="AI844" s="1"/>
      <c r="AJ844" s="1"/>
      <c r="AK844" s="1"/>
      <c r="AL844" s="1"/>
      <c r="AM844" s="1"/>
      <c r="AN844" s="1"/>
      <c r="AO844" s="1"/>
      <c r="AP844" s="1"/>
      <c r="AQ844" s="1"/>
    </row>
    <row r="845" spans="23:43" ht="15.75" customHeight="1">
      <c r="W845" s="1"/>
      <c r="X845" s="1"/>
      <c r="Y845" s="1"/>
      <c r="Z845" s="1"/>
      <c r="AA845" s="1"/>
      <c r="AB845" s="1"/>
      <c r="AC845" s="1"/>
      <c r="AD845" s="1"/>
      <c r="AE845" s="1"/>
      <c r="AF845" s="1"/>
      <c r="AG845" s="1"/>
      <c r="AH845" s="1"/>
      <c r="AI845" s="1"/>
      <c r="AJ845" s="1"/>
      <c r="AK845" s="1"/>
      <c r="AL845" s="1"/>
      <c r="AM845" s="1"/>
      <c r="AN845" s="1"/>
      <c r="AO845" s="1"/>
      <c r="AP845" s="1"/>
      <c r="AQ845" s="1"/>
    </row>
    <row r="846" spans="23:43" ht="15.75" customHeight="1">
      <c r="W846" s="1"/>
      <c r="X846" s="1"/>
      <c r="Y846" s="1"/>
      <c r="Z846" s="1"/>
      <c r="AA846" s="1"/>
      <c r="AB846" s="1"/>
      <c r="AC846" s="1"/>
      <c r="AD846" s="1"/>
      <c r="AE846" s="1"/>
      <c r="AF846" s="1"/>
      <c r="AG846" s="1"/>
      <c r="AH846" s="1"/>
      <c r="AI846" s="1"/>
      <c r="AJ846" s="1"/>
      <c r="AK846" s="1"/>
      <c r="AL846" s="1"/>
      <c r="AM846" s="1"/>
      <c r="AN846" s="1"/>
      <c r="AO846" s="1"/>
      <c r="AP846" s="1"/>
      <c r="AQ846" s="1"/>
    </row>
    <row r="847" spans="23:43" ht="15.75" customHeight="1">
      <c r="W847" s="1"/>
      <c r="X847" s="1"/>
      <c r="Y847" s="1"/>
      <c r="Z847" s="1"/>
      <c r="AA847" s="1"/>
      <c r="AB847" s="1"/>
      <c r="AC847" s="1"/>
      <c r="AD847" s="1"/>
      <c r="AE847" s="1"/>
      <c r="AF847" s="1"/>
      <c r="AG847" s="1"/>
      <c r="AH847" s="1"/>
      <c r="AI847" s="1"/>
      <c r="AJ847" s="1"/>
      <c r="AK847" s="1"/>
      <c r="AL847" s="1"/>
      <c r="AM847" s="1"/>
      <c r="AN847" s="1"/>
      <c r="AO847" s="1"/>
      <c r="AP847" s="1"/>
      <c r="AQ847" s="1"/>
    </row>
    <row r="848" spans="23:43" ht="15.75" customHeight="1">
      <c r="W848" s="1"/>
      <c r="X848" s="1"/>
      <c r="Y848" s="1"/>
      <c r="Z848" s="1"/>
      <c r="AA848" s="1"/>
      <c r="AB848" s="1"/>
      <c r="AC848" s="1"/>
      <c r="AD848" s="1"/>
      <c r="AE848" s="1"/>
      <c r="AF848" s="1"/>
      <c r="AG848" s="1"/>
      <c r="AH848" s="1"/>
      <c r="AI848" s="1"/>
      <c r="AJ848" s="1"/>
      <c r="AK848" s="1"/>
      <c r="AL848" s="1"/>
      <c r="AM848" s="1"/>
      <c r="AN848" s="1"/>
      <c r="AO848" s="1"/>
      <c r="AP848" s="1"/>
      <c r="AQ848" s="1"/>
    </row>
    <row r="849" spans="23:43" ht="15.75" customHeight="1">
      <c r="W849" s="1"/>
      <c r="X849" s="1"/>
      <c r="Y849" s="1"/>
      <c r="Z849" s="1"/>
      <c r="AA849" s="1"/>
      <c r="AB849" s="1"/>
      <c r="AC849" s="1"/>
      <c r="AD849" s="1"/>
      <c r="AE849" s="1"/>
      <c r="AF849" s="1"/>
      <c r="AG849" s="1"/>
      <c r="AH849" s="1"/>
      <c r="AI849" s="1"/>
      <c r="AJ849" s="1"/>
      <c r="AK849" s="1"/>
      <c r="AL849" s="1"/>
      <c r="AM849" s="1"/>
      <c r="AN849" s="1"/>
      <c r="AO849" s="1"/>
      <c r="AP849" s="1"/>
      <c r="AQ849" s="1"/>
    </row>
    <row r="850" spans="23:43" ht="15.75" customHeight="1">
      <c r="W850" s="1"/>
      <c r="X850" s="1"/>
      <c r="Y850" s="1"/>
      <c r="Z850" s="1"/>
      <c r="AA850" s="1"/>
      <c r="AB850" s="1"/>
      <c r="AC850" s="1"/>
      <c r="AD850" s="1"/>
      <c r="AE850" s="1"/>
      <c r="AF850" s="1"/>
      <c r="AG850" s="1"/>
      <c r="AH850" s="1"/>
      <c r="AI850" s="1"/>
      <c r="AJ850" s="1"/>
      <c r="AK850" s="1"/>
      <c r="AL850" s="1"/>
      <c r="AM850" s="1"/>
      <c r="AN850" s="1"/>
      <c r="AO850" s="1"/>
      <c r="AP850" s="1"/>
      <c r="AQ850" s="1"/>
    </row>
    <row r="851" spans="23:43" ht="15.75" customHeight="1">
      <c r="W851" s="1"/>
      <c r="X851" s="1"/>
      <c r="Y851" s="1"/>
      <c r="Z851" s="1"/>
      <c r="AA851" s="1"/>
      <c r="AB851" s="1"/>
      <c r="AC851" s="1"/>
      <c r="AD851" s="1"/>
      <c r="AE851" s="1"/>
      <c r="AF851" s="1"/>
      <c r="AG851" s="1"/>
      <c r="AH851" s="1"/>
      <c r="AI851" s="1"/>
      <c r="AJ851" s="1"/>
      <c r="AK851" s="1"/>
      <c r="AL851" s="1"/>
      <c r="AM851" s="1"/>
      <c r="AN851" s="1"/>
      <c r="AO851" s="1"/>
      <c r="AP851" s="1"/>
      <c r="AQ851" s="1"/>
    </row>
    <row r="852" spans="23:43" ht="15.75" customHeight="1">
      <c r="W852" s="1"/>
      <c r="X852" s="1"/>
      <c r="Y852" s="1"/>
      <c r="Z852" s="1"/>
      <c r="AA852" s="1"/>
      <c r="AB852" s="1"/>
      <c r="AC852" s="1"/>
      <c r="AD852" s="1"/>
      <c r="AE852" s="1"/>
      <c r="AF852" s="1"/>
      <c r="AG852" s="1"/>
      <c r="AH852" s="1"/>
      <c r="AI852" s="1"/>
      <c r="AJ852" s="1"/>
      <c r="AK852" s="1"/>
      <c r="AL852" s="1"/>
      <c r="AM852" s="1"/>
      <c r="AN852" s="1"/>
      <c r="AO852" s="1"/>
      <c r="AP852" s="1"/>
      <c r="AQ852" s="1"/>
    </row>
    <row r="853" spans="23:43" ht="15.75" customHeight="1">
      <c r="W853" s="1"/>
      <c r="X853" s="1"/>
      <c r="Y853" s="1"/>
      <c r="Z853" s="1"/>
      <c r="AA853" s="1"/>
      <c r="AB853" s="1"/>
      <c r="AC853" s="1"/>
      <c r="AD853" s="1"/>
      <c r="AE853" s="1"/>
      <c r="AF853" s="1"/>
      <c r="AG853" s="1"/>
      <c r="AH853" s="1"/>
      <c r="AI853" s="1"/>
      <c r="AJ853" s="1"/>
      <c r="AK853" s="1"/>
      <c r="AL853" s="1"/>
      <c r="AM853" s="1"/>
      <c r="AN853" s="1"/>
      <c r="AO853" s="1"/>
      <c r="AP853" s="1"/>
      <c r="AQ853" s="1"/>
    </row>
    <row r="854" spans="23:43" ht="15.75" customHeight="1">
      <c r="W854" s="1"/>
      <c r="X854" s="1"/>
      <c r="Y854" s="1"/>
      <c r="Z854" s="1"/>
      <c r="AA854" s="1"/>
      <c r="AB854" s="1"/>
      <c r="AC854" s="1"/>
      <c r="AD854" s="1"/>
      <c r="AE854" s="1"/>
      <c r="AF854" s="1"/>
      <c r="AG854" s="1"/>
      <c r="AH854" s="1"/>
      <c r="AI854" s="1"/>
      <c r="AJ854" s="1"/>
      <c r="AK854" s="1"/>
      <c r="AL854" s="1"/>
      <c r="AM854" s="1"/>
      <c r="AN854" s="1"/>
      <c r="AO854" s="1"/>
      <c r="AP854" s="1"/>
      <c r="AQ854" s="1"/>
    </row>
    <row r="855" spans="23:43" ht="15.75" customHeight="1">
      <c r="W855" s="1"/>
      <c r="X855" s="1"/>
      <c r="Y855" s="1"/>
      <c r="Z855" s="1"/>
      <c r="AA855" s="1"/>
      <c r="AB855" s="1"/>
      <c r="AC855" s="1"/>
      <c r="AD855" s="1"/>
      <c r="AE855" s="1"/>
      <c r="AF855" s="1"/>
      <c r="AG855" s="1"/>
      <c r="AH855" s="1"/>
      <c r="AI855" s="1"/>
      <c r="AJ855" s="1"/>
      <c r="AK855" s="1"/>
      <c r="AL855" s="1"/>
      <c r="AM855" s="1"/>
      <c r="AN855" s="1"/>
      <c r="AO855" s="1"/>
      <c r="AP855" s="1"/>
      <c r="AQ855" s="1"/>
    </row>
    <row r="856" spans="23:43" ht="15.75" customHeight="1">
      <c r="W856" s="1"/>
      <c r="X856" s="1"/>
      <c r="Y856" s="1"/>
      <c r="Z856" s="1"/>
      <c r="AA856" s="1"/>
      <c r="AB856" s="1"/>
      <c r="AC856" s="1"/>
      <c r="AD856" s="1"/>
      <c r="AE856" s="1"/>
      <c r="AF856" s="1"/>
      <c r="AG856" s="1"/>
      <c r="AH856" s="1"/>
      <c r="AI856" s="1"/>
      <c r="AJ856" s="1"/>
      <c r="AK856" s="1"/>
      <c r="AL856" s="1"/>
      <c r="AM856" s="1"/>
      <c r="AN856" s="1"/>
      <c r="AO856" s="1"/>
      <c r="AP856" s="1"/>
      <c r="AQ856" s="1"/>
    </row>
    <row r="857" spans="23:43" ht="15.75" customHeight="1">
      <c r="W857" s="1"/>
      <c r="X857" s="1"/>
      <c r="Y857" s="1"/>
      <c r="Z857" s="1"/>
      <c r="AA857" s="1"/>
      <c r="AB857" s="1"/>
      <c r="AC857" s="1"/>
      <c r="AD857" s="1"/>
      <c r="AE857" s="1"/>
      <c r="AF857" s="1"/>
      <c r="AG857" s="1"/>
      <c r="AH857" s="1"/>
      <c r="AI857" s="1"/>
      <c r="AJ857" s="1"/>
      <c r="AK857" s="1"/>
      <c r="AL857" s="1"/>
      <c r="AM857" s="1"/>
      <c r="AN857" s="1"/>
      <c r="AO857" s="1"/>
      <c r="AP857" s="1"/>
      <c r="AQ857" s="1"/>
    </row>
    <row r="858" spans="23:43" ht="15.75" customHeight="1">
      <c r="W858" s="1"/>
      <c r="X858" s="1"/>
      <c r="Y858" s="1"/>
      <c r="Z858" s="1"/>
      <c r="AA858" s="1"/>
      <c r="AB858" s="1"/>
      <c r="AC858" s="1"/>
      <c r="AD858" s="1"/>
      <c r="AE858" s="1"/>
      <c r="AF858" s="1"/>
      <c r="AG858" s="1"/>
      <c r="AH858" s="1"/>
      <c r="AI858" s="1"/>
      <c r="AJ858" s="1"/>
      <c r="AK858" s="1"/>
      <c r="AL858" s="1"/>
      <c r="AM858" s="1"/>
      <c r="AN858" s="1"/>
      <c r="AO858" s="1"/>
      <c r="AP858" s="1"/>
      <c r="AQ858" s="1"/>
    </row>
    <row r="859" spans="23:43" ht="15.75" customHeight="1">
      <c r="W859" s="1"/>
      <c r="X859" s="1"/>
      <c r="Y859" s="1"/>
      <c r="Z859" s="1"/>
      <c r="AA859" s="1"/>
      <c r="AB859" s="1"/>
      <c r="AC859" s="1"/>
      <c r="AD859" s="1"/>
      <c r="AE859" s="1"/>
      <c r="AF859" s="1"/>
      <c r="AG859" s="1"/>
      <c r="AH859" s="1"/>
      <c r="AI859" s="1"/>
      <c r="AJ859" s="1"/>
      <c r="AK859" s="1"/>
      <c r="AL859" s="1"/>
      <c r="AM859" s="1"/>
      <c r="AN859" s="1"/>
      <c r="AO859" s="1"/>
      <c r="AP859" s="1"/>
      <c r="AQ859" s="1"/>
    </row>
    <row r="860" spans="23:43" ht="15.75" customHeight="1">
      <c r="W860" s="1"/>
      <c r="X860" s="1"/>
      <c r="Y860" s="1"/>
      <c r="Z860" s="1"/>
      <c r="AA860" s="1"/>
      <c r="AB860" s="1"/>
      <c r="AC860" s="1"/>
      <c r="AD860" s="1"/>
      <c r="AE860" s="1"/>
      <c r="AF860" s="1"/>
      <c r="AG860" s="1"/>
      <c r="AH860" s="1"/>
      <c r="AI860" s="1"/>
      <c r="AJ860" s="1"/>
      <c r="AK860" s="1"/>
      <c r="AL860" s="1"/>
      <c r="AM860" s="1"/>
      <c r="AN860" s="1"/>
      <c r="AO860" s="1"/>
      <c r="AP860" s="1"/>
      <c r="AQ860" s="1"/>
    </row>
    <row r="861" spans="23:43" ht="15.75" customHeight="1">
      <c r="W861" s="1"/>
      <c r="X861" s="1"/>
      <c r="Y861" s="1"/>
      <c r="Z861" s="1"/>
      <c r="AA861" s="1"/>
      <c r="AB861" s="1"/>
      <c r="AC861" s="1"/>
      <c r="AD861" s="1"/>
      <c r="AE861" s="1"/>
      <c r="AF861" s="1"/>
      <c r="AG861" s="1"/>
      <c r="AH861" s="1"/>
      <c r="AI861" s="1"/>
      <c r="AJ861" s="1"/>
      <c r="AK861" s="1"/>
      <c r="AL861" s="1"/>
      <c r="AM861" s="1"/>
      <c r="AN861" s="1"/>
      <c r="AO861" s="1"/>
      <c r="AP861" s="1"/>
      <c r="AQ861" s="1"/>
    </row>
    <row r="862" spans="23:43" ht="15.75" customHeight="1">
      <c r="W862" s="1"/>
      <c r="X862" s="1"/>
      <c r="Y862" s="1"/>
      <c r="Z862" s="1"/>
      <c r="AA862" s="1"/>
      <c r="AB862" s="1"/>
      <c r="AC862" s="1"/>
      <c r="AD862" s="1"/>
      <c r="AE862" s="1"/>
      <c r="AF862" s="1"/>
      <c r="AG862" s="1"/>
      <c r="AH862" s="1"/>
      <c r="AI862" s="1"/>
      <c r="AJ862" s="1"/>
      <c r="AK862" s="1"/>
      <c r="AL862" s="1"/>
      <c r="AM862" s="1"/>
      <c r="AN862" s="1"/>
      <c r="AO862" s="1"/>
      <c r="AP862" s="1"/>
      <c r="AQ862" s="1"/>
    </row>
    <row r="863" spans="23:43" ht="15.75" customHeight="1">
      <c r="W863" s="1"/>
      <c r="X863" s="1"/>
      <c r="Y863" s="1"/>
      <c r="Z863" s="1"/>
      <c r="AA863" s="1"/>
      <c r="AB863" s="1"/>
      <c r="AC863" s="1"/>
      <c r="AD863" s="1"/>
      <c r="AE863" s="1"/>
      <c r="AF863" s="1"/>
      <c r="AG863" s="1"/>
      <c r="AH863" s="1"/>
      <c r="AI863" s="1"/>
      <c r="AJ863" s="1"/>
      <c r="AK863" s="1"/>
      <c r="AL863" s="1"/>
      <c r="AM863" s="1"/>
      <c r="AN863" s="1"/>
      <c r="AO863" s="1"/>
      <c r="AP863" s="1"/>
      <c r="AQ863" s="1"/>
    </row>
    <row r="864" spans="23:43" ht="15.75" customHeight="1">
      <c r="W864" s="1"/>
      <c r="X864" s="1"/>
      <c r="Y864" s="1"/>
      <c r="Z864" s="1"/>
      <c r="AA864" s="1"/>
      <c r="AB864" s="1"/>
      <c r="AC864" s="1"/>
      <c r="AD864" s="1"/>
      <c r="AE864" s="1"/>
      <c r="AF864" s="1"/>
      <c r="AG864" s="1"/>
      <c r="AH864" s="1"/>
      <c r="AI864" s="1"/>
      <c r="AJ864" s="1"/>
      <c r="AK864" s="1"/>
      <c r="AL864" s="1"/>
      <c r="AM864" s="1"/>
      <c r="AN864" s="1"/>
      <c r="AO864" s="1"/>
      <c r="AP864" s="1"/>
      <c r="AQ864" s="1"/>
    </row>
    <row r="865" spans="23:43" ht="15.75" customHeight="1">
      <c r="W865" s="1"/>
      <c r="X865" s="1"/>
      <c r="Y865" s="1"/>
      <c r="Z865" s="1"/>
      <c r="AA865" s="1"/>
      <c r="AB865" s="1"/>
      <c r="AC865" s="1"/>
      <c r="AD865" s="1"/>
      <c r="AE865" s="1"/>
      <c r="AF865" s="1"/>
      <c r="AG865" s="1"/>
      <c r="AH865" s="1"/>
      <c r="AI865" s="1"/>
      <c r="AJ865" s="1"/>
      <c r="AK865" s="1"/>
      <c r="AL865" s="1"/>
      <c r="AM865" s="1"/>
      <c r="AN865" s="1"/>
      <c r="AO865" s="1"/>
      <c r="AP865" s="1"/>
      <c r="AQ865" s="1"/>
    </row>
    <row r="866" spans="23:43" ht="15.75" customHeight="1">
      <c r="W866" s="1"/>
      <c r="X866" s="1"/>
      <c r="Y866" s="1"/>
      <c r="Z866" s="1"/>
      <c r="AA866" s="1"/>
      <c r="AB866" s="1"/>
      <c r="AC866" s="1"/>
      <c r="AD866" s="1"/>
      <c r="AE866" s="1"/>
      <c r="AF866" s="1"/>
      <c r="AG866" s="1"/>
      <c r="AH866" s="1"/>
      <c r="AI866" s="1"/>
      <c r="AJ866" s="1"/>
      <c r="AK866" s="1"/>
      <c r="AL866" s="1"/>
      <c r="AM866" s="1"/>
      <c r="AN866" s="1"/>
      <c r="AO866" s="1"/>
      <c r="AP866" s="1"/>
      <c r="AQ866" s="1"/>
    </row>
    <row r="867" spans="23:43" ht="15.75" customHeight="1">
      <c r="W867" s="1"/>
      <c r="X867" s="1"/>
      <c r="Y867" s="1"/>
      <c r="Z867" s="1"/>
      <c r="AA867" s="1"/>
      <c r="AB867" s="1"/>
      <c r="AC867" s="1"/>
      <c r="AD867" s="1"/>
      <c r="AE867" s="1"/>
      <c r="AF867" s="1"/>
      <c r="AG867" s="1"/>
      <c r="AH867" s="1"/>
      <c r="AI867" s="1"/>
      <c r="AJ867" s="1"/>
      <c r="AK867" s="1"/>
      <c r="AL867" s="1"/>
      <c r="AM867" s="1"/>
      <c r="AN867" s="1"/>
      <c r="AO867" s="1"/>
      <c r="AP867" s="1"/>
      <c r="AQ867" s="1"/>
    </row>
    <row r="868" spans="23:43" ht="15.75" customHeight="1">
      <c r="W868" s="1"/>
      <c r="X868" s="1"/>
      <c r="Y868" s="1"/>
      <c r="Z868" s="1"/>
      <c r="AA868" s="1"/>
      <c r="AB868" s="1"/>
      <c r="AC868" s="1"/>
      <c r="AD868" s="1"/>
      <c r="AE868" s="1"/>
      <c r="AF868" s="1"/>
      <c r="AG868" s="1"/>
      <c r="AH868" s="1"/>
      <c r="AI868" s="1"/>
      <c r="AJ868" s="1"/>
      <c r="AK868" s="1"/>
      <c r="AL868" s="1"/>
      <c r="AM868" s="1"/>
      <c r="AN868" s="1"/>
      <c r="AO868" s="1"/>
      <c r="AP868" s="1"/>
      <c r="AQ868" s="1"/>
    </row>
    <row r="869" spans="23:43" ht="15.75" customHeight="1">
      <c r="W869" s="1"/>
      <c r="X869" s="1"/>
      <c r="Y869" s="1"/>
      <c r="Z869" s="1"/>
      <c r="AA869" s="1"/>
      <c r="AB869" s="1"/>
      <c r="AC869" s="1"/>
      <c r="AD869" s="1"/>
      <c r="AE869" s="1"/>
      <c r="AF869" s="1"/>
      <c r="AG869" s="1"/>
      <c r="AH869" s="1"/>
      <c r="AI869" s="1"/>
      <c r="AJ869" s="1"/>
      <c r="AK869" s="1"/>
      <c r="AL869" s="1"/>
      <c r="AM869" s="1"/>
      <c r="AN869" s="1"/>
      <c r="AO869" s="1"/>
      <c r="AP869" s="1"/>
      <c r="AQ869" s="1"/>
    </row>
    <row r="870" spans="23:43" ht="15.75" customHeight="1">
      <c r="W870" s="1"/>
      <c r="X870" s="1"/>
      <c r="Y870" s="1"/>
      <c r="Z870" s="1"/>
      <c r="AA870" s="1"/>
      <c r="AB870" s="1"/>
      <c r="AC870" s="1"/>
      <c r="AD870" s="1"/>
      <c r="AE870" s="1"/>
      <c r="AF870" s="1"/>
      <c r="AG870" s="1"/>
      <c r="AH870" s="1"/>
      <c r="AI870" s="1"/>
      <c r="AJ870" s="1"/>
      <c r="AK870" s="1"/>
      <c r="AL870" s="1"/>
      <c r="AM870" s="1"/>
      <c r="AN870" s="1"/>
      <c r="AO870" s="1"/>
      <c r="AP870" s="1"/>
      <c r="AQ870" s="1"/>
    </row>
    <row r="871" spans="23:43" ht="15.75" customHeight="1">
      <c r="W871" s="1"/>
      <c r="X871" s="1"/>
      <c r="Y871" s="1"/>
      <c r="Z871" s="1"/>
      <c r="AA871" s="1"/>
      <c r="AB871" s="1"/>
      <c r="AC871" s="1"/>
      <c r="AD871" s="1"/>
      <c r="AE871" s="1"/>
      <c r="AF871" s="1"/>
      <c r="AG871" s="1"/>
      <c r="AH871" s="1"/>
      <c r="AI871" s="1"/>
      <c r="AJ871" s="1"/>
      <c r="AK871" s="1"/>
      <c r="AL871" s="1"/>
      <c r="AM871" s="1"/>
      <c r="AN871" s="1"/>
      <c r="AO871" s="1"/>
      <c r="AP871" s="1"/>
      <c r="AQ871" s="1"/>
    </row>
    <row r="872" spans="23:43" ht="15.75" customHeight="1">
      <c r="W872" s="1"/>
      <c r="X872" s="1"/>
      <c r="Y872" s="1"/>
      <c r="Z872" s="1"/>
      <c r="AA872" s="1"/>
      <c r="AB872" s="1"/>
      <c r="AC872" s="1"/>
      <c r="AD872" s="1"/>
      <c r="AE872" s="1"/>
      <c r="AF872" s="1"/>
      <c r="AG872" s="1"/>
      <c r="AH872" s="1"/>
      <c r="AI872" s="1"/>
      <c r="AJ872" s="1"/>
      <c r="AK872" s="1"/>
      <c r="AL872" s="1"/>
      <c r="AM872" s="1"/>
      <c r="AN872" s="1"/>
      <c r="AO872" s="1"/>
      <c r="AP872" s="1"/>
      <c r="AQ872" s="1"/>
    </row>
    <row r="873" spans="23:43" ht="15.75" customHeight="1">
      <c r="W873" s="1"/>
      <c r="X873" s="1"/>
      <c r="Y873" s="1"/>
      <c r="Z873" s="1"/>
      <c r="AA873" s="1"/>
      <c r="AB873" s="1"/>
      <c r="AC873" s="1"/>
      <c r="AD873" s="1"/>
      <c r="AE873" s="1"/>
      <c r="AF873" s="1"/>
      <c r="AG873" s="1"/>
      <c r="AH873" s="1"/>
      <c r="AI873" s="1"/>
      <c r="AJ873" s="1"/>
      <c r="AK873" s="1"/>
      <c r="AL873" s="1"/>
      <c r="AM873" s="1"/>
      <c r="AN873" s="1"/>
      <c r="AO873" s="1"/>
      <c r="AP873" s="1"/>
      <c r="AQ873" s="1"/>
    </row>
    <row r="874" spans="23:43" ht="15.75" customHeight="1">
      <c r="W874" s="1"/>
      <c r="X874" s="1"/>
      <c r="Y874" s="1"/>
      <c r="Z874" s="1"/>
      <c r="AA874" s="1"/>
      <c r="AB874" s="1"/>
      <c r="AC874" s="1"/>
      <c r="AD874" s="1"/>
      <c r="AE874" s="1"/>
      <c r="AF874" s="1"/>
      <c r="AG874" s="1"/>
      <c r="AH874" s="1"/>
      <c r="AI874" s="1"/>
      <c r="AJ874" s="1"/>
      <c r="AK874" s="1"/>
      <c r="AL874" s="1"/>
      <c r="AM874" s="1"/>
      <c r="AN874" s="1"/>
      <c r="AO874" s="1"/>
      <c r="AP874" s="1"/>
      <c r="AQ874" s="1"/>
    </row>
    <row r="875" spans="23:43" ht="15.75" customHeight="1">
      <c r="W875" s="1"/>
      <c r="X875" s="1"/>
      <c r="Y875" s="1"/>
      <c r="Z875" s="1"/>
      <c r="AA875" s="1"/>
      <c r="AB875" s="1"/>
      <c r="AC875" s="1"/>
      <c r="AD875" s="1"/>
      <c r="AE875" s="1"/>
      <c r="AF875" s="1"/>
      <c r="AG875" s="1"/>
      <c r="AH875" s="1"/>
      <c r="AI875" s="1"/>
      <c r="AJ875" s="1"/>
      <c r="AK875" s="1"/>
      <c r="AL875" s="1"/>
      <c r="AM875" s="1"/>
      <c r="AN875" s="1"/>
      <c r="AO875" s="1"/>
      <c r="AP875" s="1"/>
      <c r="AQ875" s="1"/>
    </row>
    <row r="876" spans="23:43" ht="15.75" customHeight="1">
      <c r="W876" s="1"/>
      <c r="X876" s="1"/>
      <c r="Y876" s="1"/>
      <c r="Z876" s="1"/>
      <c r="AA876" s="1"/>
      <c r="AB876" s="1"/>
      <c r="AC876" s="1"/>
      <c r="AD876" s="1"/>
      <c r="AE876" s="1"/>
      <c r="AF876" s="1"/>
      <c r="AG876" s="1"/>
      <c r="AH876" s="1"/>
      <c r="AI876" s="1"/>
      <c r="AJ876" s="1"/>
      <c r="AK876" s="1"/>
      <c r="AL876" s="1"/>
      <c r="AM876" s="1"/>
      <c r="AN876" s="1"/>
      <c r="AO876" s="1"/>
      <c r="AP876" s="1"/>
      <c r="AQ876" s="1"/>
    </row>
    <row r="877" spans="23:43" ht="15.75" customHeight="1">
      <c r="W877" s="1"/>
      <c r="X877" s="1"/>
      <c r="Y877" s="1"/>
      <c r="Z877" s="1"/>
      <c r="AA877" s="1"/>
      <c r="AB877" s="1"/>
      <c r="AC877" s="1"/>
      <c r="AD877" s="1"/>
      <c r="AE877" s="1"/>
      <c r="AF877" s="1"/>
      <c r="AG877" s="1"/>
      <c r="AH877" s="1"/>
      <c r="AI877" s="1"/>
      <c r="AJ877" s="1"/>
      <c r="AK877" s="1"/>
      <c r="AL877" s="1"/>
      <c r="AM877" s="1"/>
      <c r="AN877" s="1"/>
      <c r="AO877" s="1"/>
      <c r="AP877" s="1"/>
      <c r="AQ877" s="1"/>
    </row>
    <row r="878" spans="23:43" ht="15.75" customHeight="1">
      <c r="W878" s="1"/>
      <c r="X878" s="1"/>
      <c r="Y878" s="1"/>
      <c r="Z878" s="1"/>
      <c r="AA878" s="1"/>
      <c r="AB878" s="1"/>
      <c r="AC878" s="1"/>
      <c r="AD878" s="1"/>
      <c r="AE878" s="1"/>
      <c r="AF878" s="1"/>
      <c r="AG878" s="1"/>
      <c r="AH878" s="1"/>
      <c r="AI878" s="1"/>
      <c r="AJ878" s="1"/>
      <c r="AK878" s="1"/>
      <c r="AL878" s="1"/>
      <c r="AM878" s="1"/>
      <c r="AN878" s="1"/>
      <c r="AO878" s="1"/>
      <c r="AP878" s="1"/>
      <c r="AQ878" s="1"/>
    </row>
    <row r="879" spans="23:43" ht="15.75" customHeight="1">
      <c r="W879" s="1"/>
      <c r="X879" s="1"/>
      <c r="Y879" s="1"/>
      <c r="Z879" s="1"/>
      <c r="AA879" s="1"/>
      <c r="AB879" s="1"/>
      <c r="AC879" s="1"/>
      <c r="AD879" s="1"/>
      <c r="AE879" s="1"/>
      <c r="AF879" s="1"/>
      <c r="AG879" s="1"/>
      <c r="AH879" s="1"/>
      <c r="AI879" s="1"/>
      <c r="AJ879" s="1"/>
      <c r="AK879" s="1"/>
      <c r="AL879" s="1"/>
      <c r="AM879" s="1"/>
      <c r="AN879" s="1"/>
      <c r="AO879" s="1"/>
      <c r="AP879" s="1"/>
      <c r="AQ879" s="1"/>
    </row>
    <row r="880" spans="23:43" ht="15.75" customHeight="1">
      <c r="W880" s="1"/>
      <c r="X880" s="1"/>
      <c r="Y880" s="1"/>
      <c r="Z880" s="1"/>
      <c r="AA880" s="1"/>
      <c r="AB880" s="1"/>
      <c r="AC880" s="1"/>
      <c r="AD880" s="1"/>
      <c r="AE880" s="1"/>
      <c r="AF880" s="1"/>
      <c r="AG880" s="1"/>
      <c r="AH880" s="1"/>
      <c r="AI880" s="1"/>
      <c r="AJ880" s="1"/>
      <c r="AK880" s="1"/>
      <c r="AL880" s="1"/>
      <c r="AM880" s="1"/>
      <c r="AN880" s="1"/>
      <c r="AO880" s="1"/>
      <c r="AP880" s="1"/>
      <c r="AQ880" s="1"/>
    </row>
    <row r="881" spans="23:43" ht="15.75" customHeight="1">
      <c r="W881" s="1"/>
      <c r="X881" s="1"/>
      <c r="Y881" s="1"/>
      <c r="Z881" s="1"/>
      <c r="AA881" s="1"/>
      <c r="AB881" s="1"/>
      <c r="AC881" s="1"/>
      <c r="AD881" s="1"/>
      <c r="AE881" s="1"/>
      <c r="AF881" s="1"/>
      <c r="AG881" s="1"/>
      <c r="AH881" s="1"/>
      <c r="AI881" s="1"/>
      <c r="AJ881" s="1"/>
      <c r="AK881" s="1"/>
      <c r="AL881" s="1"/>
      <c r="AM881" s="1"/>
      <c r="AN881" s="1"/>
      <c r="AO881" s="1"/>
      <c r="AP881" s="1"/>
      <c r="AQ881" s="1"/>
    </row>
    <row r="882" spans="23:43" ht="15.75" customHeight="1">
      <c r="W882" s="1"/>
      <c r="X882" s="1"/>
      <c r="Y882" s="1"/>
      <c r="Z882" s="1"/>
      <c r="AA882" s="1"/>
      <c r="AB882" s="1"/>
      <c r="AC882" s="1"/>
      <c r="AD882" s="1"/>
      <c r="AE882" s="1"/>
      <c r="AF882" s="1"/>
      <c r="AG882" s="1"/>
      <c r="AH882" s="1"/>
      <c r="AI882" s="1"/>
      <c r="AJ882" s="1"/>
      <c r="AK882" s="1"/>
      <c r="AL882" s="1"/>
      <c r="AM882" s="1"/>
      <c r="AN882" s="1"/>
      <c r="AO882" s="1"/>
      <c r="AP882" s="1"/>
      <c r="AQ882" s="1"/>
    </row>
    <row r="883" spans="23:43" ht="15.75" customHeight="1">
      <c r="W883" s="1"/>
      <c r="X883" s="1"/>
      <c r="Y883" s="1"/>
      <c r="Z883" s="1"/>
      <c r="AA883" s="1"/>
      <c r="AB883" s="1"/>
      <c r="AC883" s="1"/>
      <c r="AD883" s="1"/>
      <c r="AE883" s="1"/>
      <c r="AF883" s="1"/>
      <c r="AG883" s="1"/>
      <c r="AH883" s="1"/>
      <c r="AI883" s="1"/>
      <c r="AJ883" s="1"/>
      <c r="AK883" s="1"/>
      <c r="AL883" s="1"/>
      <c r="AM883" s="1"/>
      <c r="AN883" s="1"/>
      <c r="AO883" s="1"/>
      <c r="AP883" s="1"/>
      <c r="AQ883" s="1"/>
    </row>
    <row r="884" spans="23:43" ht="15.75" customHeight="1">
      <c r="W884" s="1"/>
      <c r="X884" s="1"/>
      <c r="Y884" s="1"/>
      <c r="Z884" s="1"/>
      <c r="AA884" s="1"/>
      <c r="AB884" s="1"/>
      <c r="AC884" s="1"/>
      <c r="AD884" s="1"/>
      <c r="AE884" s="1"/>
      <c r="AF884" s="1"/>
      <c r="AG884" s="1"/>
      <c r="AH884" s="1"/>
      <c r="AI884" s="1"/>
      <c r="AJ884" s="1"/>
      <c r="AK884" s="1"/>
      <c r="AL884" s="1"/>
      <c r="AM884" s="1"/>
      <c r="AN884" s="1"/>
      <c r="AO884" s="1"/>
      <c r="AP884" s="1"/>
      <c r="AQ884" s="1"/>
    </row>
    <row r="885" spans="23:43" ht="15.75" customHeight="1">
      <c r="W885" s="1"/>
      <c r="X885" s="1"/>
      <c r="Y885" s="1"/>
      <c r="Z885" s="1"/>
      <c r="AA885" s="1"/>
      <c r="AB885" s="1"/>
      <c r="AC885" s="1"/>
      <c r="AD885" s="1"/>
      <c r="AE885" s="1"/>
      <c r="AF885" s="1"/>
      <c r="AG885" s="1"/>
      <c r="AH885" s="1"/>
      <c r="AI885" s="1"/>
      <c r="AJ885" s="1"/>
      <c r="AK885" s="1"/>
      <c r="AL885" s="1"/>
      <c r="AM885" s="1"/>
      <c r="AN885" s="1"/>
      <c r="AO885" s="1"/>
      <c r="AP885" s="1"/>
      <c r="AQ885" s="1"/>
    </row>
    <row r="886" spans="23:43" ht="15.75" customHeight="1">
      <c r="W886" s="1"/>
      <c r="X886" s="1"/>
      <c r="Y886" s="1"/>
      <c r="Z886" s="1"/>
      <c r="AA886" s="1"/>
      <c r="AB886" s="1"/>
      <c r="AC886" s="1"/>
      <c r="AD886" s="1"/>
      <c r="AE886" s="1"/>
      <c r="AF886" s="1"/>
      <c r="AG886" s="1"/>
      <c r="AH886" s="1"/>
      <c r="AI886" s="1"/>
      <c r="AJ886" s="1"/>
      <c r="AK886" s="1"/>
      <c r="AL886" s="1"/>
      <c r="AM886" s="1"/>
      <c r="AN886" s="1"/>
      <c r="AO886" s="1"/>
      <c r="AP886" s="1"/>
      <c r="AQ886" s="1"/>
    </row>
    <row r="887" spans="23:43" ht="15.75" customHeight="1">
      <c r="W887" s="1"/>
      <c r="X887" s="1"/>
      <c r="Y887" s="1"/>
      <c r="Z887" s="1"/>
      <c r="AA887" s="1"/>
      <c r="AB887" s="1"/>
      <c r="AC887" s="1"/>
      <c r="AD887" s="1"/>
      <c r="AE887" s="1"/>
      <c r="AF887" s="1"/>
      <c r="AG887" s="1"/>
      <c r="AH887" s="1"/>
      <c r="AI887" s="1"/>
      <c r="AJ887" s="1"/>
      <c r="AK887" s="1"/>
      <c r="AL887" s="1"/>
      <c r="AM887" s="1"/>
      <c r="AN887" s="1"/>
      <c r="AO887" s="1"/>
      <c r="AP887" s="1"/>
      <c r="AQ887" s="1"/>
    </row>
    <row r="888" spans="23:43" ht="15.75" customHeight="1">
      <c r="W888" s="1"/>
      <c r="X888" s="1"/>
      <c r="Y888" s="1"/>
      <c r="Z888" s="1"/>
      <c r="AA888" s="1"/>
      <c r="AB888" s="1"/>
      <c r="AC888" s="1"/>
      <c r="AD888" s="1"/>
      <c r="AE888" s="1"/>
      <c r="AF888" s="1"/>
      <c r="AG888" s="1"/>
      <c r="AH888" s="1"/>
      <c r="AI888" s="1"/>
      <c r="AJ888" s="1"/>
      <c r="AK888" s="1"/>
      <c r="AL888" s="1"/>
      <c r="AM888" s="1"/>
      <c r="AN888" s="1"/>
      <c r="AO888" s="1"/>
      <c r="AP888" s="1"/>
      <c r="AQ888" s="1"/>
    </row>
    <row r="889" spans="23:43" ht="15.75" customHeight="1">
      <c r="W889" s="1"/>
      <c r="X889" s="1"/>
      <c r="Y889" s="1"/>
      <c r="Z889" s="1"/>
      <c r="AA889" s="1"/>
      <c r="AB889" s="1"/>
      <c r="AC889" s="1"/>
      <c r="AD889" s="1"/>
      <c r="AE889" s="1"/>
      <c r="AF889" s="1"/>
      <c r="AG889" s="1"/>
      <c r="AH889" s="1"/>
      <c r="AI889" s="1"/>
      <c r="AJ889" s="1"/>
      <c r="AK889" s="1"/>
      <c r="AL889" s="1"/>
      <c r="AM889" s="1"/>
      <c r="AN889" s="1"/>
      <c r="AO889" s="1"/>
      <c r="AP889" s="1"/>
      <c r="AQ889" s="1"/>
    </row>
    <row r="890" spans="23:43" ht="15.75" customHeight="1">
      <c r="W890" s="1"/>
      <c r="X890" s="1"/>
      <c r="Y890" s="1"/>
      <c r="Z890" s="1"/>
      <c r="AA890" s="1"/>
      <c r="AB890" s="1"/>
      <c r="AC890" s="1"/>
      <c r="AD890" s="1"/>
      <c r="AE890" s="1"/>
      <c r="AF890" s="1"/>
      <c r="AG890" s="1"/>
      <c r="AH890" s="1"/>
      <c r="AI890" s="1"/>
      <c r="AJ890" s="1"/>
      <c r="AK890" s="1"/>
      <c r="AL890" s="1"/>
      <c r="AM890" s="1"/>
      <c r="AN890" s="1"/>
      <c r="AO890" s="1"/>
      <c r="AP890" s="1"/>
      <c r="AQ890" s="1"/>
    </row>
    <row r="891" spans="23:43" ht="15.75" customHeight="1">
      <c r="W891" s="1"/>
      <c r="X891" s="1"/>
      <c r="Y891" s="1"/>
      <c r="Z891" s="1"/>
      <c r="AA891" s="1"/>
      <c r="AB891" s="1"/>
      <c r="AC891" s="1"/>
      <c r="AD891" s="1"/>
      <c r="AE891" s="1"/>
      <c r="AF891" s="1"/>
      <c r="AG891" s="1"/>
      <c r="AH891" s="1"/>
      <c r="AI891" s="1"/>
      <c r="AJ891" s="1"/>
      <c r="AK891" s="1"/>
      <c r="AL891" s="1"/>
      <c r="AM891" s="1"/>
      <c r="AN891" s="1"/>
      <c r="AO891" s="1"/>
      <c r="AP891" s="1"/>
      <c r="AQ891" s="1"/>
    </row>
    <row r="892" spans="23:43" ht="15.75" customHeight="1">
      <c r="W892" s="1"/>
      <c r="X892" s="1"/>
      <c r="Y892" s="1"/>
      <c r="Z892" s="1"/>
      <c r="AA892" s="1"/>
      <c r="AB892" s="1"/>
      <c r="AC892" s="1"/>
      <c r="AD892" s="1"/>
      <c r="AE892" s="1"/>
      <c r="AF892" s="1"/>
      <c r="AG892" s="1"/>
      <c r="AH892" s="1"/>
      <c r="AI892" s="1"/>
      <c r="AJ892" s="1"/>
      <c r="AK892" s="1"/>
      <c r="AL892" s="1"/>
      <c r="AM892" s="1"/>
      <c r="AN892" s="1"/>
      <c r="AO892" s="1"/>
      <c r="AP892" s="1"/>
      <c r="AQ892" s="1"/>
    </row>
    <row r="893" spans="23:43" ht="15.75" customHeight="1">
      <c r="W893" s="1"/>
      <c r="X893" s="1"/>
      <c r="Y893" s="1"/>
      <c r="Z893" s="1"/>
      <c r="AA893" s="1"/>
      <c r="AB893" s="1"/>
      <c r="AC893" s="1"/>
      <c r="AD893" s="1"/>
      <c r="AE893" s="1"/>
      <c r="AF893" s="1"/>
      <c r="AG893" s="1"/>
      <c r="AH893" s="1"/>
      <c r="AI893" s="1"/>
      <c r="AJ893" s="1"/>
      <c r="AK893" s="1"/>
      <c r="AL893" s="1"/>
      <c r="AM893" s="1"/>
      <c r="AN893" s="1"/>
      <c r="AO893" s="1"/>
      <c r="AP893" s="1"/>
      <c r="AQ893" s="1"/>
    </row>
    <row r="894" spans="23:43" ht="15.75" customHeight="1">
      <c r="W894" s="1"/>
      <c r="X894" s="1"/>
      <c r="Y894" s="1"/>
      <c r="Z894" s="1"/>
      <c r="AA894" s="1"/>
      <c r="AB894" s="1"/>
      <c r="AC894" s="1"/>
      <c r="AD894" s="1"/>
      <c r="AE894" s="1"/>
      <c r="AF894" s="1"/>
      <c r="AG894" s="1"/>
      <c r="AH894" s="1"/>
      <c r="AI894" s="1"/>
      <c r="AJ894" s="1"/>
      <c r="AK894" s="1"/>
      <c r="AL894" s="1"/>
      <c r="AM894" s="1"/>
      <c r="AN894" s="1"/>
      <c r="AO894" s="1"/>
      <c r="AP894" s="1"/>
      <c r="AQ894" s="1"/>
    </row>
    <row r="895" spans="23:43" ht="15.75" customHeight="1">
      <c r="W895" s="1"/>
      <c r="X895" s="1"/>
      <c r="Y895" s="1"/>
      <c r="Z895" s="1"/>
      <c r="AA895" s="1"/>
      <c r="AB895" s="1"/>
      <c r="AC895" s="1"/>
      <c r="AD895" s="1"/>
      <c r="AE895" s="1"/>
      <c r="AF895" s="1"/>
      <c r="AG895" s="1"/>
      <c r="AH895" s="1"/>
      <c r="AI895" s="1"/>
      <c r="AJ895" s="1"/>
      <c r="AK895" s="1"/>
      <c r="AL895" s="1"/>
      <c r="AM895" s="1"/>
      <c r="AN895" s="1"/>
      <c r="AO895" s="1"/>
      <c r="AP895" s="1"/>
      <c r="AQ895" s="1"/>
    </row>
    <row r="896" spans="23:43" ht="15.75" customHeight="1">
      <c r="W896" s="1"/>
      <c r="X896" s="1"/>
      <c r="Y896" s="1"/>
      <c r="Z896" s="1"/>
      <c r="AA896" s="1"/>
      <c r="AB896" s="1"/>
      <c r="AC896" s="1"/>
      <c r="AD896" s="1"/>
      <c r="AE896" s="1"/>
      <c r="AF896" s="1"/>
      <c r="AG896" s="1"/>
      <c r="AH896" s="1"/>
      <c r="AI896" s="1"/>
      <c r="AJ896" s="1"/>
      <c r="AK896" s="1"/>
      <c r="AL896" s="1"/>
      <c r="AM896" s="1"/>
      <c r="AN896" s="1"/>
      <c r="AO896" s="1"/>
      <c r="AP896" s="1"/>
      <c r="AQ896" s="1"/>
    </row>
    <row r="897" spans="23:43" ht="15.75" customHeight="1">
      <c r="W897" s="1"/>
      <c r="X897" s="1"/>
      <c r="Y897" s="1"/>
      <c r="Z897" s="1"/>
      <c r="AA897" s="1"/>
      <c r="AB897" s="1"/>
      <c r="AC897" s="1"/>
      <c r="AD897" s="1"/>
      <c r="AE897" s="1"/>
      <c r="AF897" s="1"/>
      <c r="AG897" s="1"/>
      <c r="AH897" s="1"/>
      <c r="AI897" s="1"/>
      <c r="AJ897" s="1"/>
      <c r="AK897" s="1"/>
      <c r="AL897" s="1"/>
      <c r="AM897" s="1"/>
      <c r="AN897" s="1"/>
      <c r="AO897" s="1"/>
      <c r="AP897" s="1"/>
      <c r="AQ897" s="1"/>
    </row>
    <row r="898" spans="23:43" ht="15.75" customHeight="1">
      <c r="W898" s="1"/>
      <c r="X898" s="1"/>
      <c r="Y898" s="1"/>
      <c r="Z898" s="1"/>
      <c r="AA898" s="1"/>
      <c r="AB898" s="1"/>
      <c r="AC898" s="1"/>
      <c r="AD898" s="1"/>
      <c r="AE898" s="1"/>
      <c r="AF898" s="1"/>
      <c r="AG898" s="1"/>
      <c r="AH898" s="1"/>
      <c r="AI898" s="1"/>
      <c r="AJ898" s="1"/>
      <c r="AK898" s="1"/>
      <c r="AL898" s="1"/>
      <c r="AM898" s="1"/>
      <c r="AN898" s="1"/>
      <c r="AO898" s="1"/>
      <c r="AP898" s="1"/>
      <c r="AQ898" s="1"/>
    </row>
    <row r="899" spans="23:43" ht="15.75" customHeight="1">
      <c r="W899" s="1"/>
      <c r="X899" s="1"/>
      <c r="Y899" s="1"/>
      <c r="Z899" s="1"/>
      <c r="AA899" s="1"/>
      <c r="AB899" s="1"/>
      <c r="AC899" s="1"/>
      <c r="AD899" s="1"/>
      <c r="AE899" s="1"/>
      <c r="AF899" s="1"/>
      <c r="AG899" s="1"/>
      <c r="AH899" s="1"/>
      <c r="AI899" s="1"/>
      <c r="AJ899" s="1"/>
      <c r="AK899" s="1"/>
      <c r="AL899" s="1"/>
      <c r="AM899" s="1"/>
      <c r="AN899" s="1"/>
      <c r="AO899" s="1"/>
      <c r="AP899" s="1"/>
      <c r="AQ899" s="1"/>
    </row>
    <row r="900" spans="23:43" ht="15.75" customHeight="1">
      <c r="W900" s="1"/>
      <c r="X900" s="1"/>
      <c r="Y900" s="1"/>
      <c r="Z900" s="1"/>
      <c r="AA900" s="1"/>
      <c r="AB900" s="1"/>
      <c r="AC900" s="1"/>
      <c r="AD900" s="1"/>
      <c r="AE900" s="1"/>
      <c r="AF900" s="1"/>
      <c r="AG900" s="1"/>
      <c r="AH900" s="1"/>
      <c r="AI900" s="1"/>
      <c r="AJ900" s="1"/>
      <c r="AK900" s="1"/>
      <c r="AL900" s="1"/>
      <c r="AM900" s="1"/>
      <c r="AN900" s="1"/>
      <c r="AO900" s="1"/>
      <c r="AP900" s="1"/>
      <c r="AQ900" s="1"/>
    </row>
    <row r="901" spans="23:43" ht="15.75" customHeight="1">
      <c r="W901" s="1"/>
      <c r="X901" s="1"/>
      <c r="Y901" s="1"/>
      <c r="Z901" s="1"/>
      <c r="AA901" s="1"/>
      <c r="AB901" s="1"/>
      <c r="AC901" s="1"/>
      <c r="AD901" s="1"/>
      <c r="AE901" s="1"/>
      <c r="AF901" s="1"/>
      <c r="AG901" s="1"/>
      <c r="AH901" s="1"/>
      <c r="AI901" s="1"/>
      <c r="AJ901" s="1"/>
      <c r="AK901" s="1"/>
      <c r="AL901" s="1"/>
      <c r="AM901" s="1"/>
      <c r="AN901" s="1"/>
      <c r="AO901" s="1"/>
      <c r="AP901" s="1"/>
      <c r="AQ901" s="1"/>
    </row>
    <row r="902" spans="23:43" ht="15.75" customHeight="1">
      <c r="W902" s="1"/>
      <c r="X902" s="1"/>
      <c r="Y902" s="1"/>
      <c r="Z902" s="1"/>
      <c r="AA902" s="1"/>
      <c r="AB902" s="1"/>
      <c r="AC902" s="1"/>
      <c r="AD902" s="1"/>
      <c r="AE902" s="1"/>
      <c r="AF902" s="1"/>
      <c r="AG902" s="1"/>
      <c r="AH902" s="1"/>
      <c r="AI902" s="1"/>
      <c r="AJ902" s="1"/>
      <c r="AK902" s="1"/>
      <c r="AL902" s="1"/>
      <c r="AM902" s="1"/>
      <c r="AN902" s="1"/>
      <c r="AO902" s="1"/>
      <c r="AP902" s="1"/>
      <c r="AQ902" s="1"/>
    </row>
    <row r="903" spans="23:43" ht="15.75" customHeight="1">
      <c r="W903" s="1"/>
      <c r="X903" s="1"/>
      <c r="Y903" s="1"/>
      <c r="Z903" s="1"/>
      <c r="AA903" s="1"/>
      <c r="AB903" s="1"/>
      <c r="AC903" s="1"/>
      <c r="AD903" s="1"/>
      <c r="AE903" s="1"/>
      <c r="AF903" s="1"/>
      <c r="AG903" s="1"/>
      <c r="AH903" s="1"/>
      <c r="AI903" s="1"/>
      <c r="AJ903" s="1"/>
      <c r="AK903" s="1"/>
      <c r="AL903" s="1"/>
      <c r="AM903" s="1"/>
      <c r="AN903" s="1"/>
      <c r="AO903" s="1"/>
      <c r="AP903" s="1"/>
      <c r="AQ903" s="1"/>
    </row>
    <row r="904" spans="23:43" ht="15.75" customHeight="1">
      <c r="W904" s="1"/>
      <c r="X904" s="1"/>
      <c r="Y904" s="1"/>
      <c r="Z904" s="1"/>
      <c r="AA904" s="1"/>
      <c r="AB904" s="1"/>
      <c r="AC904" s="1"/>
      <c r="AD904" s="1"/>
      <c r="AE904" s="1"/>
      <c r="AF904" s="1"/>
      <c r="AG904" s="1"/>
      <c r="AH904" s="1"/>
      <c r="AI904" s="1"/>
      <c r="AJ904" s="1"/>
      <c r="AK904" s="1"/>
      <c r="AL904" s="1"/>
      <c r="AM904" s="1"/>
      <c r="AN904" s="1"/>
      <c r="AO904" s="1"/>
      <c r="AP904" s="1"/>
      <c r="AQ904" s="1"/>
    </row>
    <row r="905" spans="23:43" ht="15.75" customHeight="1">
      <c r="W905" s="1"/>
      <c r="X905" s="1"/>
      <c r="Y905" s="1"/>
      <c r="Z905" s="1"/>
      <c r="AA905" s="1"/>
      <c r="AB905" s="1"/>
      <c r="AC905" s="1"/>
      <c r="AD905" s="1"/>
      <c r="AE905" s="1"/>
      <c r="AF905" s="1"/>
      <c r="AG905" s="1"/>
      <c r="AH905" s="1"/>
      <c r="AI905" s="1"/>
      <c r="AJ905" s="1"/>
      <c r="AK905" s="1"/>
      <c r="AL905" s="1"/>
      <c r="AM905" s="1"/>
      <c r="AN905" s="1"/>
      <c r="AO905" s="1"/>
      <c r="AP905" s="1"/>
      <c r="AQ905" s="1"/>
    </row>
    <row r="906" spans="23:43" ht="15.75" customHeight="1">
      <c r="W906" s="1"/>
      <c r="X906" s="1"/>
      <c r="Y906" s="1"/>
      <c r="Z906" s="1"/>
      <c r="AA906" s="1"/>
      <c r="AB906" s="1"/>
      <c r="AC906" s="1"/>
      <c r="AD906" s="1"/>
      <c r="AE906" s="1"/>
      <c r="AF906" s="1"/>
      <c r="AG906" s="1"/>
      <c r="AH906" s="1"/>
      <c r="AI906" s="1"/>
      <c r="AJ906" s="1"/>
      <c r="AK906" s="1"/>
      <c r="AL906" s="1"/>
      <c r="AM906" s="1"/>
      <c r="AN906" s="1"/>
      <c r="AO906" s="1"/>
      <c r="AP906" s="1"/>
      <c r="AQ906" s="1"/>
    </row>
    <row r="907" spans="23:43" ht="15.75" customHeight="1">
      <c r="W907" s="1"/>
      <c r="X907" s="1"/>
      <c r="Y907" s="1"/>
      <c r="Z907" s="1"/>
      <c r="AA907" s="1"/>
      <c r="AB907" s="1"/>
      <c r="AC907" s="1"/>
      <c r="AD907" s="1"/>
      <c r="AE907" s="1"/>
      <c r="AF907" s="1"/>
      <c r="AG907" s="1"/>
      <c r="AH907" s="1"/>
      <c r="AI907" s="1"/>
      <c r="AJ907" s="1"/>
      <c r="AK907" s="1"/>
      <c r="AL907" s="1"/>
      <c r="AM907" s="1"/>
      <c r="AN907" s="1"/>
      <c r="AO907" s="1"/>
      <c r="AP907" s="1"/>
      <c r="AQ907" s="1"/>
    </row>
    <row r="908" spans="23:43" ht="15.75" customHeight="1">
      <c r="W908" s="1"/>
      <c r="X908" s="1"/>
      <c r="Y908" s="1"/>
      <c r="Z908" s="1"/>
      <c r="AA908" s="1"/>
      <c r="AB908" s="1"/>
      <c r="AC908" s="1"/>
      <c r="AD908" s="1"/>
      <c r="AE908" s="1"/>
      <c r="AF908" s="1"/>
      <c r="AG908" s="1"/>
      <c r="AH908" s="1"/>
      <c r="AI908" s="1"/>
      <c r="AJ908" s="1"/>
      <c r="AK908" s="1"/>
      <c r="AL908" s="1"/>
      <c r="AM908" s="1"/>
      <c r="AN908" s="1"/>
      <c r="AO908" s="1"/>
      <c r="AP908" s="1"/>
      <c r="AQ908" s="1"/>
    </row>
    <row r="909" spans="23:43" ht="15.75" customHeight="1">
      <c r="W909" s="1"/>
      <c r="X909" s="1"/>
      <c r="Y909" s="1"/>
      <c r="Z909" s="1"/>
      <c r="AA909" s="1"/>
      <c r="AB909" s="1"/>
      <c r="AC909" s="1"/>
      <c r="AD909" s="1"/>
      <c r="AE909" s="1"/>
      <c r="AF909" s="1"/>
      <c r="AG909" s="1"/>
      <c r="AH909" s="1"/>
      <c r="AI909" s="1"/>
      <c r="AJ909" s="1"/>
      <c r="AK909" s="1"/>
      <c r="AL909" s="1"/>
      <c r="AM909" s="1"/>
      <c r="AN909" s="1"/>
      <c r="AO909" s="1"/>
      <c r="AP909" s="1"/>
      <c r="AQ909" s="1"/>
    </row>
    <row r="910" spans="23:43" ht="15.75" customHeight="1">
      <c r="W910" s="1"/>
      <c r="X910" s="1"/>
      <c r="Y910" s="1"/>
      <c r="Z910" s="1"/>
      <c r="AA910" s="1"/>
      <c r="AB910" s="1"/>
      <c r="AC910" s="1"/>
      <c r="AD910" s="1"/>
      <c r="AE910" s="1"/>
      <c r="AF910" s="1"/>
      <c r="AG910" s="1"/>
      <c r="AH910" s="1"/>
      <c r="AI910" s="1"/>
      <c r="AJ910" s="1"/>
      <c r="AK910" s="1"/>
      <c r="AL910" s="1"/>
      <c r="AM910" s="1"/>
      <c r="AN910" s="1"/>
      <c r="AO910" s="1"/>
      <c r="AP910" s="1"/>
      <c r="AQ910" s="1"/>
    </row>
    <row r="911" spans="23:43" ht="15.75" customHeight="1">
      <c r="W911" s="1"/>
      <c r="X911" s="1"/>
      <c r="Y911" s="1"/>
      <c r="Z911" s="1"/>
      <c r="AA911" s="1"/>
      <c r="AB911" s="1"/>
      <c r="AC911" s="1"/>
      <c r="AD911" s="1"/>
      <c r="AE911" s="1"/>
      <c r="AF911" s="1"/>
      <c r="AG911" s="1"/>
      <c r="AH911" s="1"/>
      <c r="AI911" s="1"/>
      <c r="AJ911" s="1"/>
      <c r="AK911" s="1"/>
      <c r="AL911" s="1"/>
      <c r="AM911" s="1"/>
      <c r="AN911" s="1"/>
      <c r="AO911" s="1"/>
      <c r="AP911" s="1"/>
      <c r="AQ911" s="1"/>
    </row>
    <row r="912" spans="23:43" ht="15.75" customHeight="1">
      <c r="W912" s="1"/>
      <c r="X912" s="1"/>
      <c r="Y912" s="1"/>
      <c r="Z912" s="1"/>
      <c r="AA912" s="1"/>
      <c r="AB912" s="1"/>
      <c r="AC912" s="1"/>
      <c r="AD912" s="1"/>
      <c r="AE912" s="1"/>
      <c r="AF912" s="1"/>
      <c r="AG912" s="1"/>
      <c r="AH912" s="1"/>
      <c r="AI912" s="1"/>
      <c r="AJ912" s="1"/>
      <c r="AK912" s="1"/>
      <c r="AL912" s="1"/>
      <c r="AM912" s="1"/>
      <c r="AN912" s="1"/>
      <c r="AO912" s="1"/>
      <c r="AP912" s="1"/>
      <c r="AQ912" s="1"/>
    </row>
    <row r="913" spans="23:43" ht="15.75" customHeight="1">
      <c r="W913" s="1"/>
      <c r="X913" s="1"/>
      <c r="Y913" s="1"/>
      <c r="Z913" s="1"/>
      <c r="AA913" s="1"/>
      <c r="AB913" s="1"/>
      <c r="AC913" s="1"/>
      <c r="AD913" s="1"/>
      <c r="AE913" s="1"/>
      <c r="AF913" s="1"/>
      <c r="AG913" s="1"/>
      <c r="AH913" s="1"/>
      <c r="AI913" s="1"/>
      <c r="AJ913" s="1"/>
      <c r="AK913" s="1"/>
      <c r="AL913" s="1"/>
      <c r="AM913" s="1"/>
      <c r="AN913" s="1"/>
      <c r="AO913" s="1"/>
      <c r="AP913" s="1"/>
      <c r="AQ913" s="1"/>
    </row>
    <row r="914" spans="23:43" ht="15.75" customHeight="1">
      <c r="W914" s="1"/>
      <c r="X914" s="1"/>
      <c r="Y914" s="1"/>
      <c r="Z914" s="1"/>
      <c r="AA914" s="1"/>
      <c r="AB914" s="1"/>
      <c r="AC914" s="1"/>
      <c r="AD914" s="1"/>
      <c r="AE914" s="1"/>
      <c r="AF914" s="1"/>
      <c r="AG914" s="1"/>
      <c r="AH914" s="1"/>
      <c r="AI914" s="1"/>
      <c r="AJ914" s="1"/>
      <c r="AK914" s="1"/>
      <c r="AL914" s="1"/>
      <c r="AM914" s="1"/>
      <c r="AN914" s="1"/>
      <c r="AO914" s="1"/>
      <c r="AP914" s="1"/>
      <c r="AQ914" s="1"/>
    </row>
    <row r="915" spans="23:43" ht="15.75" customHeight="1">
      <c r="W915" s="1"/>
      <c r="X915" s="1"/>
      <c r="Y915" s="1"/>
      <c r="Z915" s="1"/>
      <c r="AA915" s="1"/>
      <c r="AB915" s="1"/>
      <c r="AC915" s="1"/>
      <c r="AD915" s="1"/>
      <c r="AE915" s="1"/>
      <c r="AF915" s="1"/>
      <c r="AG915" s="1"/>
      <c r="AH915" s="1"/>
      <c r="AI915" s="1"/>
      <c r="AJ915" s="1"/>
      <c r="AK915" s="1"/>
      <c r="AL915" s="1"/>
      <c r="AM915" s="1"/>
      <c r="AN915" s="1"/>
      <c r="AO915" s="1"/>
      <c r="AP915" s="1"/>
      <c r="AQ915" s="1"/>
    </row>
    <row r="916" spans="23:43" ht="15.75" customHeight="1">
      <c r="W916" s="1"/>
      <c r="X916" s="1"/>
      <c r="Y916" s="1"/>
      <c r="Z916" s="1"/>
      <c r="AA916" s="1"/>
      <c r="AB916" s="1"/>
      <c r="AC916" s="1"/>
      <c r="AD916" s="1"/>
      <c r="AE916" s="1"/>
      <c r="AF916" s="1"/>
      <c r="AG916" s="1"/>
      <c r="AH916" s="1"/>
      <c r="AI916" s="1"/>
      <c r="AJ916" s="1"/>
      <c r="AK916" s="1"/>
      <c r="AL916" s="1"/>
      <c r="AM916" s="1"/>
      <c r="AN916" s="1"/>
      <c r="AO916" s="1"/>
      <c r="AP916" s="1"/>
      <c r="AQ916" s="1"/>
    </row>
    <row r="917" spans="23:43" ht="15.75" customHeight="1">
      <c r="W917" s="1"/>
      <c r="X917" s="1"/>
      <c r="Y917" s="1"/>
      <c r="Z917" s="1"/>
      <c r="AA917" s="1"/>
      <c r="AB917" s="1"/>
      <c r="AC917" s="1"/>
      <c r="AD917" s="1"/>
      <c r="AE917" s="1"/>
      <c r="AF917" s="1"/>
      <c r="AG917" s="1"/>
      <c r="AH917" s="1"/>
      <c r="AI917" s="1"/>
      <c r="AJ917" s="1"/>
      <c r="AK917" s="1"/>
      <c r="AL917" s="1"/>
      <c r="AM917" s="1"/>
      <c r="AN917" s="1"/>
      <c r="AO917" s="1"/>
      <c r="AP917" s="1"/>
      <c r="AQ917" s="1"/>
    </row>
    <row r="918" spans="23:43" ht="15.75" customHeight="1">
      <c r="W918" s="1"/>
      <c r="X918" s="1"/>
      <c r="Y918" s="1"/>
      <c r="Z918" s="1"/>
      <c r="AA918" s="1"/>
      <c r="AB918" s="1"/>
      <c r="AC918" s="1"/>
      <c r="AD918" s="1"/>
      <c r="AE918" s="1"/>
      <c r="AF918" s="1"/>
      <c r="AG918" s="1"/>
      <c r="AH918" s="1"/>
      <c r="AI918" s="1"/>
      <c r="AJ918" s="1"/>
      <c r="AK918" s="1"/>
      <c r="AL918" s="1"/>
      <c r="AM918" s="1"/>
      <c r="AN918" s="1"/>
      <c r="AO918" s="1"/>
      <c r="AP918" s="1"/>
      <c r="AQ918" s="1"/>
    </row>
    <row r="919" spans="23:43" ht="15.75" customHeight="1">
      <c r="W919" s="1"/>
      <c r="X919" s="1"/>
      <c r="Y919" s="1"/>
      <c r="Z919" s="1"/>
      <c r="AA919" s="1"/>
      <c r="AB919" s="1"/>
      <c r="AC919" s="1"/>
      <c r="AD919" s="1"/>
      <c r="AE919" s="1"/>
      <c r="AF919" s="1"/>
      <c r="AG919" s="1"/>
      <c r="AH919" s="1"/>
      <c r="AI919" s="1"/>
      <c r="AJ919" s="1"/>
      <c r="AK919" s="1"/>
      <c r="AL919" s="1"/>
      <c r="AM919" s="1"/>
      <c r="AN919" s="1"/>
      <c r="AO919" s="1"/>
      <c r="AP919" s="1"/>
      <c r="AQ919" s="1"/>
    </row>
    <row r="920" spans="23:43" ht="15.75" customHeight="1">
      <c r="W920" s="1"/>
      <c r="X920" s="1"/>
      <c r="Y920" s="1"/>
      <c r="Z920" s="1"/>
      <c r="AA920" s="1"/>
      <c r="AB920" s="1"/>
      <c r="AC920" s="1"/>
      <c r="AD920" s="1"/>
      <c r="AE920" s="1"/>
      <c r="AF920" s="1"/>
      <c r="AG920" s="1"/>
      <c r="AH920" s="1"/>
      <c r="AI920" s="1"/>
      <c r="AJ920" s="1"/>
      <c r="AK920" s="1"/>
      <c r="AL920" s="1"/>
      <c r="AM920" s="1"/>
      <c r="AN920" s="1"/>
      <c r="AO920" s="1"/>
      <c r="AP920" s="1"/>
      <c r="AQ920" s="1"/>
    </row>
    <row r="921" spans="23:43" ht="15.75" customHeight="1">
      <c r="W921" s="1"/>
      <c r="X921" s="1"/>
      <c r="Y921" s="1"/>
      <c r="Z921" s="1"/>
      <c r="AA921" s="1"/>
      <c r="AB921" s="1"/>
      <c r="AC921" s="1"/>
      <c r="AD921" s="1"/>
      <c r="AE921" s="1"/>
      <c r="AF921" s="1"/>
      <c r="AG921" s="1"/>
      <c r="AH921" s="1"/>
      <c r="AI921" s="1"/>
      <c r="AJ921" s="1"/>
      <c r="AK921" s="1"/>
      <c r="AL921" s="1"/>
      <c r="AM921" s="1"/>
      <c r="AN921" s="1"/>
      <c r="AO921" s="1"/>
      <c r="AP921" s="1"/>
      <c r="AQ921" s="1"/>
    </row>
    <row r="922" spans="23:43" ht="15.75" customHeight="1">
      <c r="W922" s="1"/>
      <c r="X922" s="1"/>
      <c r="Y922" s="1"/>
      <c r="Z922" s="1"/>
      <c r="AA922" s="1"/>
      <c r="AB922" s="1"/>
      <c r="AC922" s="1"/>
      <c r="AD922" s="1"/>
      <c r="AE922" s="1"/>
      <c r="AF922" s="1"/>
      <c r="AG922" s="1"/>
      <c r="AH922" s="1"/>
      <c r="AI922" s="1"/>
      <c r="AJ922" s="1"/>
      <c r="AK922" s="1"/>
      <c r="AL922" s="1"/>
      <c r="AM922" s="1"/>
      <c r="AN922" s="1"/>
      <c r="AO922" s="1"/>
      <c r="AP922" s="1"/>
      <c r="AQ922" s="1"/>
    </row>
    <row r="923" spans="23:43" ht="15.75" customHeight="1">
      <c r="W923" s="1"/>
      <c r="X923" s="1"/>
      <c r="Y923" s="1"/>
      <c r="Z923" s="1"/>
      <c r="AA923" s="1"/>
      <c r="AB923" s="1"/>
      <c r="AC923" s="1"/>
      <c r="AD923" s="1"/>
      <c r="AE923" s="1"/>
      <c r="AF923" s="1"/>
      <c r="AG923" s="1"/>
      <c r="AH923" s="1"/>
      <c r="AI923" s="1"/>
      <c r="AJ923" s="1"/>
      <c r="AK923" s="1"/>
      <c r="AL923" s="1"/>
      <c r="AM923" s="1"/>
      <c r="AN923" s="1"/>
      <c r="AO923" s="1"/>
      <c r="AP923" s="1"/>
      <c r="AQ923" s="1"/>
    </row>
    <row r="924" spans="23:43" ht="15.75" customHeight="1">
      <c r="W924" s="1"/>
      <c r="X924" s="1"/>
      <c r="Y924" s="1"/>
      <c r="Z924" s="1"/>
      <c r="AA924" s="1"/>
      <c r="AB924" s="1"/>
      <c r="AC924" s="1"/>
      <c r="AD924" s="1"/>
      <c r="AE924" s="1"/>
      <c r="AF924" s="1"/>
      <c r="AG924" s="1"/>
      <c r="AH924" s="1"/>
      <c r="AI924" s="1"/>
      <c r="AJ924" s="1"/>
      <c r="AK924" s="1"/>
      <c r="AL924" s="1"/>
      <c r="AM924" s="1"/>
      <c r="AN924" s="1"/>
      <c r="AO924" s="1"/>
      <c r="AP924" s="1"/>
      <c r="AQ924" s="1"/>
    </row>
    <row r="925" spans="23:43" ht="15.75" customHeight="1">
      <c r="W925" s="1"/>
      <c r="X925" s="1"/>
      <c r="Y925" s="1"/>
      <c r="Z925" s="1"/>
      <c r="AA925" s="1"/>
      <c r="AB925" s="1"/>
      <c r="AC925" s="1"/>
      <c r="AD925" s="1"/>
      <c r="AE925" s="1"/>
      <c r="AF925" s="1"/>
      <c r="AG925" s="1"/>
      <c r="AH925" s="1"/>
      <c r="AI925" s="1"/>
      <c r="AJ925" s="1"/>
      <c r="AK925" s="1"/>
      <c r="AL925" s="1"/>
      <c r="AM925" s="1"/>
      <c r="AN925" s="1"/>
      <c r="AO925" s="1"/>
      <c r="AP925" s="1"/>
      <c r="AQ925" s="1"/>
    </row>
    <row r="926" spans="23:43" ht="15.75" customHeight="1">
      <c r="W926" s="1"/>
      <c r="X926" s="1"/>
      <c r="Y926" s="1"/>
      <c r="Z926" s="1"/>
      <c r="AA926" s="1"/>
      <c r="AB926" s="1"/>
      <c r="AC926" s="1"/>
      <c r="AD926" s="1"/>
      <c r="AE926" s="1"/>
      <c r="AF926" s="1"/>
      <c r="AG926" s="1"/>
      <c r="AH926" s="1"/>
      <c r="AI926" s="1"/>
      <c r="AJ926" s="1"/>
      <c r="AK926" s="1"/>
      <c r="AL926" s="1"/>
      <c r="AM926" s="1"/>
      <c r="AN926" s="1"/>
      <c r="AO926" s="1"/>
      <c r="AP926" s="1"/>
      <c r="AQ926" s="1"/>
    </row>
    <row r="927" spans="23:43" ht="15.75" customHeight="1">
      <c r="W927" s="1"/>
      <c r="X927" s="1"/>
      <c r="Y927" s="1"/>
      <c r="Z927" s="1"/>
      <c r="AA927" s="1"/>
      <c r="AB927" s="1"/>
      <c r="AC927" s="1"/>
      <c r="AD927" s="1"/>
      <c r="AE927" s="1"/>
      <c r="AF927" s="1"/>
      <c r="AG927" s="1"/>
      <c r="AH927" s="1"/>
      <c r="AI927" s="1"/>
      <c r="AJ927" s="1"/>
      <c r="AK927" s="1"/>
      <c r="AL927" s="1"/>
      <c r="AM927" s="1"/>
      <c r="AN927" s="1"/>
      <c r="AO927" s="1"/>
      <c r="AP927" s="1"/>
      <c r="AQ927" s="1"/>
    </row>
    <row r="928" spans="23:43" ht="15.75" customHeight="1">
      <c r="W928" s="1"/>
      <c r="X928" s="1"/>
      <c r="Y928" s="1"/>
      <c r="Z928" s="1"/>
      <c r="AA928" s="1"/>
      <c r="AB928" s="1"/>
      <c r="AC928" s="1"/>
      <c r="AD928" s="1"/>
      <c r="AE928" s="1"/>
      <c r="AF928" s="1"/>
      <c r="AG928" s="1"/>
      <c r="AH928" s="1"/>
      <c r="AI928" s="1"/>
      <c r="AJ928" s="1"/>
      <c r="AK928" s="1"/>
      <c r="AL928" s="1"/>
      <c r="AM928" s="1"/>
      <c r="AN928" s="1"/>
      <c r="AO928" s="1"/>
      <c r="AP928" s="1"/>
      <c r="AQ928" s="1"/>
    </row>
    <row r="929" spans="23:43" ht="15.75" customHeight="1">
      <c r="W929" s="1"/>
      <c r="X929" s="1"/>
      <c r="Y929" s="1"/>
      <c r="Z929" s="1"/>
      <c r="AA929" s="1"/>
      <c r="AB929" s="1"/>
      <c r="AC929" s="1"/>
      <c r="AD929" s="1"/>
      <c r="AE929" s="1"/>
      <c r="AF929" s="1"/>
      <c r="AG929" s="1"/>
      <c r="AH929" s="1"/>
      <c r="AI929" s="1"/>
      <c r="AJ929" s="1"/>
      <c r="AK929" s="1"/>
      <c r="AL929" s="1"/>
      <c r="AM929" s="1"/>
      <c r="AN929" s="1"/>
      <c r="AO929" s="1"/>
      <c r="AP929" s="1"/>
      <c r="AQ929" s="1"/>
    </row>
    <row r="930" spans="23:43" ht="15.75" customHeight="1">
      <c r="W930" s="1"/>
      <c r="X930" s="1"/>
      <c r="Y930" s="1"/>
      <c r="Z930" s="1"/>
      <c r="AA930" s="1"/>
      <c r="AB930" s="1"/>
      <c r="AC930" s="1"/>
      <c r="AD930" s="1"/>
      <c r="AE930" s="1"/>
      <c r="AF930" s="1"/>
      <c r="AG930" s="1"/>
      <c r="AH930" s="1"/>
      <c r="AI930" s="1"/>
      <c r="AJ930" s="1"/>
      <c r="AK930" s="1"/>
      <c r="AL930" s="1"/>
      <c r="AM930" s="1"/>
      <c r="AN930" s="1"/>
      <c r="AO930" s="1"/>
      <c r="AP930" s="1"/>
      <c r="AQ930" s="1"/>
    </row>
    <row r="931" spans="23:43" ht="15.75" customHeight="1">
      <c r="W931" s="1"/>
      <c r="X931" s="1"/>
      <c r="Y931" s="1"/>
      <c r="Z931" s="1"/>
      <c r="AA931" s="1"/>
      <c r="AB931" s="1"/>
      <c r="AC931" s="1"/>
      <c r="AD931" s="1"/>
      <c r="AE931" s="1"/>
      <c r="AF931" s="1"/>
      <c r="AG931" s="1"/>
      <c r="AH931" s="1"/>
      <c r="AI931" s="1"/>
      <c r="AJ931" s="1"/>
      <c r="AK931" s="1"/>
      <c r="AL931" s="1"/>
      <c r="AM931" s="1"/>
      <c r="AN931" s="1"/>
      <c r="AO931" s="1"/>
      <c r="AP931" s="1"/>
      <c r="AQ931" s="1"/>
    </row>
    <row r="932" spans="23:43" ht="15.75" customHeight="1">
      <c r="W932" s="1"/>
      <c r="X932" s="1"/>
      <c r="Y932" s="1"/>
      <c r="Z932" s="1"/>
      <c r="AA932" s="1"/>
      <c r="AB932" s="1"/>
      <c r="AC932" s="1"/>
      <c r="AD932" s="1"/>
      <c r="AE932" s="1"/>
      <c r="AF932" s="1"/>
      <c r="AG932" s="1"/>
      <c r="AH932" s="1"/>
      <c r="AI932" s="1"/>
      <c r="AJ932" s="1"/>
      <c r="AK932" s="1"/>
      <c r="AL932" s="1"/>
      <c r="AM932" s="1"/>
      <c r="AN932" s="1"/>
      <c r="AO932" s="1"/>
      <c r="AP932" s="1"/>
      <c r="AQ932" s="1"/>
    </row>
    <row r="933" spans="23:43" ht="15.75" customHeight="1">
      <c r="W933" s="1"/>
      <c r="X933" s="1"/>
      <c r="Y933" s="1"/>
      <c r="Z933" s="1"/>
      <c r="AA933" s="1"/>
      <c r="AB933" s="1"/>
      <c r="AC933" s="1"/>
      <c r="AD933" s="1"/>
      <c r="AE933" s="1"/>
      <c r="AF933" s="1"/>
      <c r="AG933" s="1"/>
      <c r="AH933" s="1"/>
      <c r="AI933" s="1"/>
      <c r="AJ933" s="1"/>
      <c r="AK933" s="1"/>
      <c r="AL933" s="1"/>
      <c r="AM933" s="1"/>
      <c r="AN933" s="1"/>
      <c r="AO933" s="1"/>
      <c r="AP933" s="1"/>
      <c r="AQ933" s="1"/>
    </row>
    <row r="934" spans="23:43" ht="15.75" customHeight="1">
      <c r="W934" s="1"/>
      <c r="X934" s="1"/>
      <c r="Y934" s="1"/>
      <c r="Z934" s="1"/>
      <c r="AA934" s="1"/>
      <c r="AB934" s="1"/>
      <c r="AC934" s="1"/>
      <c r="AD934" s="1"/>
      <c r="AE934" s="1"/>
      <c r="AF934" s="1"/>
      <c r="AG934" s="1"/>
      <c r="AH934" s="1"/>
      <c r="AI934" s="1"/>
      <c r="AJ934" s="1"/>
      <c r="AK934" s="1"/>
      <c r="AL934" s="1"/>
      <c r="AM934" s="1"/>
      <c r="AN934" s="1"/>
      <c r="AO934" s="1"/>
      <c r="AP934" s="1"/>
      <c r="AQ934" s="1"/>
    </row>
    <row r="935" spans="23:43" ht="15.75" customHeight="1">
      <c r="W935" s="1"/>
      <c r="X935" s="1"/>
      <c r="Y935" s="1"/>
      <c r="Z935" s="1"/>
      <c r="AA935" s="1"/>
      <c r="AB935" s="1"/>
      <c r="AC935" s="1"/>
      <c r="AD935" s="1"/>
      <c r="AE935" s="1"/>
      <c r="AF935" s="1"/>
      <c r="AG935" s="1"/>
      <c r="AH935" s="1"/>
      <c r="AI935" s="1"/>
      <c r="AJ935" s="1"/>
      <c r="AK935" s="1"/>
      <c r="AL935" s="1"/>
      <c r="AM935" s="1"/>
      <c r="AN935" s="1"/>
      <c r="AO935" s="1"/>
      <c r="AP935" s="1"/>
      <c r="AQ935" s="1"/>
    </row>
    <row r="936" spans="23:43" ht="15.75" customHeight="1">
      <c r="W936" s="1"/>
      <c r="X936" s="1"/>
      <c r="Y936" s="1"/>
      <c r="Z936" s="1"/>
      <c r="AA936" s="1"/>
      <c r="AB936" s="1"/>
      <c r="AC936" s="1"/>
      <c r="AD936" s="1"/>
      <c r="AE936" s="1"/>
      <c r="AF936" s="1"/>
      <c r="AG936" s="1"/>
      <c r="AH936" s="1"/>
      <c r="AI936" s="1"/>
      <c r="AJ936" s="1"/>
      <c r="AK936" s="1"/>
      <c r="AL936" s="1"/>
      <c r="AM936" s="1"/>
      <c r="AN936" s="1"/>
      <c r="AO936" s="1"/>
      <c r="AP936" s="1"/>
      <c r="AQ936" s="1"/>
    </row>
    <row r="937" spans="23:43" ht="15.75" customHeight="1">
      <c r="W937" s="1"/>
      <c r="X937" s="1"/>
      <c r="Y937" s="1"/>
      <c r="Z937" s="1"/>
      <c r="AA937" s="1"/>
      <c r="AB937" s="1"/>
      <c r="AC937" s="1"/>
      <c r="AD937" s="1"/>
      <c r="AE937" s="1"/>
      <c r="AF937" s="1"/>
      <c r="AG937" s="1"/>
      <c r="AH937" s="1"/>
      <c r="AI937" s="1"/>
      <c r="AJ937" s="1"/>
      <c r="AK937" s="1"/>
      <c r="AL937" s="1"/>
      <c r="AM937" s="1"/>
      <c r="AN937" s="1"/>
      <c r="AO937" s="1"/>
      <c r="AP937" s="1"/>
      <c r="AQ937" s="1"/>
    </row>
    <row r="938" spans="23:43" ht="15.75" customHeight="1">
      <c r="W938" s="1"/>
      <c r="X938" s="1"/>
      <c r="Y938" s="1"/>
      <c r="Z938" s="1"/>
      <c r="AA938" s="1"/>
      <c r="AB938" s="1"/>
      <c r="AC938" s="1"/>
      <c r="AD938" s="1"/>
      <c r="AE938" s="1"/>
      <c r="AF938" s="1"/>
      <c r="AG938" s="1"/>
      <c r="AH938" s="1"/>
      <c r="AI938" s="1"/>
      <c r="AJ938" s="1"/>
      <c r="AK938" s="1"/>
      <c r="AL938" s="1"/>
      <c r="AM938" s="1"/>
      <c r="AN938" s="1"/>
      <c r="AO938" s="1"/>
      <c r="AP938" s="1"/>
      <c r="AQ938" s="1"/>
    </row>
    <row r="939" spans="23:43" ht="15.75" customHeight="1">
      <c r="W939" s="1"/>
      <c r="X939" s="1"/>
      <c r="Y939" s="1"/>
      <c r="Z939" s="1"/>
      <c r="AA939" s="1"/>
      <c r="AB939" s="1"/>
      <c r="AC939" s="1"/>
      <c r="AD939" s="1"/>
      <c r="AE939" s="1"/>
      <c r="AF939" s="1"/>
      <c r="AG939" s="1"/>
      <c r="AH939" s="1"/>
      <c r="AI939" s="1"/>
      <c r="AJ939" s="1"/>
      <c r="AK939" s="1"/>
      <c r="AL939" s="1"/>
      <c r="AM939" s="1"/>
      <c r="AN939" s="1"/>
      <c r="AO939" s="1"/>
      <c r="AP939" s="1"/>
      <c r="AQ939" s="1"/>
    </row>
    <row r="940" spans="23:43" ht="15.75" customHeight="1">
      <c r="W940" s="1"/>
      <c r="X940" s="1"/>
      <c r="Y940" s="1"/>
      <c r="Z940" s="1"/>
      <c r="AA940" s="1"/>
      <c r="AB940" s="1"/>
      <c r="AC940" s="1"/>
      <c r="AD940" s="1"/>
      <c r="AE940" s="1"/>
      <c r="AF940" s="1"/>
      <c r="AG940" s="1"/>
      <c r="AH940" s="1"/>
      <c r="AI940" s="1"/>
      <c r="AJ940" s="1"/>
      <c r="AK940" s="1"/>
      <c r="AL940" s="1"/>
      <c r="AM940" s="1"/>
      <c r="AN940" s="1"/>
      <c r="AO940" s="1"/>
      <c r="AP940" s="1"/>
      <c r="AQ940" s="1"/>
    </row>
    <row r="941" spans="23:43" ht="15.75" customHeight="1">
      <c r="W941" s="1"/>
      <c r="X941" s="1"/>
      <c r="Y941" s="1"/>
      <c r="Z941" s="1"/>
      <c r="AA941" s="1"/>
      <c r="AB941" s="1"/>
      <c r="AC941" s="1"/>
      <c r="AD941" s="1"/>
      <c r="AE941" s="1"/>
      <c r="AF941" s="1"/>
      <c r="AG941" s="1"/>
      <c r="AH941" s="1"/>
      <c r="AI941" s="1"/>
      <c r="AJ941" s="1"/>
      <c r="AK941" s="1"/>
      <c r="AL941" s="1"/>
      <c r="AM941" s="1"/>
      <c r="AN941" s="1"/>
      <c r="AO941" s="1"/>
      <c r="AP941" s="1"/>
      <c r="AQ941" s="1"/>
    </row>
    <row r="942" spans="23:43" ht="15.75" customHeight="1">
      <c r="W942" s="1"/>
      <c r="X942" s="1"/>
      <c r="Y942" s="1"/>
      <c r="Z942" s="1"/>
      <c r="AA942" s="1"/>
      <c r="AB942" s="1"/>
      <c r="AC942" s="1"/>
      <c r="AD942" s="1"/>
      <c r="AE942" s="1"/>
      <c r="AF942" s="1"/>
      <c r="AG942" s="1"/>
      <c r="AH942" s="1"/>
      <c r="AI942" s="1"/>
      <c r="AJ942" s="1"/>
      <c r="AK942" s="1"/>
      <c r="AL942" s="1"/>
      <c r="AM942" s="1"/>
      <c r="AN942" s="1"/>
      <c r="AO942" s="1"/>
      <c r="AP942" s="1"/>
      <c r="AQ942" s="1"/>
    </row>
    <row r="943" spans="23:43" ht="15.75" customHeight="1">
      <c r="W943" s="1"/>
      <c r="X943" s="1"/>
      <c r="Y943" s="1"/>
      <c r="Z943" s="1"/>
      <c r="AA943" s="1"/>
      <c r="AB943" s="1"/>
      <c r="AC943" s="1"/>
      <c r="AD943" s="1"/>
      <c r="AE943" s="1"/>
      <c r="AF943" s="1"/>
      <c r="AG943" s="1"/>
      <c r="AH943" s="1"/>
      <c r="AI943" s="1"/>
      <c r="AJ943" s="1"/>
      <c r="AK943" s="1"/>
      <c r="AL943" s="1"/>
      <c r="AM943" s="1"/>
      <c r="AN943" s="1"/>
      <c r="AO943" s="1"/>
      <c r="AP943" s="1"/>
      <c r="AQ943" s="1"/>
    </row>
    <row r="944" spans="23:43" ht="15.75" customHeight="1">
      <c r="W944" s="1"/>
      <c r="X944" s="1"/>
      <c r="Y944" s="1"/>
      <c r="Z944" s="1"/>
      <c r="AA944" s="1"/>
      <c r="AB944" s="1"/>
      <c r="AC944" s="1"/>
      <c r="AD944" s="1"/>
      <c r="AE944" s="1"/>
      <c r="AF944" s="1"/>
      <c r="AG944" s="1"/>
      <c r="AH944" s="1"/>
      <c r="AI944" s="1"/>
      <c r="AJ944" s="1"/>
      <c r="AK944" s="1"/>
      <c r="AL944" s="1"/>
      <c r="AM944" s="1"/>
      <c r="AN944" s="1"/>
      <c r="AO944" s="1"/>
      <c r="AP944" s="1"/>
      <c r="AQ944" s="1"/>
    </row>
    <row r="945" spans="23:43" ht="15.75" customHeight="1">
      <c r="W945" s="1"/>
      <c r="X945" s="1"/>
      <c r="Y945" s="1"/>
      <c r="Z945" s="1"/>
      <c r="AA945" s="1"/>
      <c r="AB945" s="1"/>
      <c r="AC945" s="1"/>
      <c r="AD945" s="1"/>
      <c r="AE945" s="1"/>
      <c r="AF945" s="1"/>
      <c r="AG945" s="1"/>
      <c r="AH945" s="1"/>
      <c r="AI945" s="1"/>
      <c r="AJ945" s="1"/>
      <c r="AK945" s="1"/>
      <c r="AL945" s="1"/>
      <c r="AM945" s="1"/>
      <c r="AN945" s="1"/>
      <c r="AO945" s="1"/>
      <c r="AP945" s="1"/>
      <c r="AQ945" s="1"/>
    </row>
    <row r="946" spans="23:43" ht="15.75" customHeight="1">
      <c r="W946" s="1"/>
      <c r="X946" s="1"/>
      <c r="Y946" s="1"/>
      <c r="Z946" s="1"/>
      <c r="AA946" s="1"/>
      <c r="AB946" s="1"/>
      <c r="AC946" s="1"/>
      <c r="AD946" s="1"/>
      <c r="AE946" s="1"/>
      <c r="AF946" s="1"/>
      <c r="AG946" s="1"/>
      <c r="AH946" s="1"/>
      <c r="AI946" s="1"/>
      <c r="AJ946" s="1"/>
      <c r="AK946" s="1"/>
      <c r="AL946" s="1"/>
      <c r="AM946" s="1"/>
      <c r="AN946" s="1"/>
      <c r="AO946" s="1"/>
      <c r="AP946" s="1"/>
      <c r="AQ946" s="1"/>
    </row>
    <row r="947" spans="23:43" ht="15.75" customHeight="1">
      <c r="W947" s="1"/>
      <c r="X947" s="1"/>
      <c r="Y947" s="1"/>
      <c r="Z947" s="1"/>
      <c r="AA947" s="1"/>
      <c r="AB947" s="1"/>
      <c r="AC947" s="1"/>
      <c r="AD947" s="1"/>
      <c r="AE947" s="1"/>
      <c r="AF947" s="1"/>
      <c r="AG947" s="1"/>
      <c r="AH947" s="1"/>
      <c r="AI947" s="1"/>
      <c r="AJ947" s="1"/>
      <c r="AK947" s="1"/>
      <c r="AL947" s="1"/>
      <c r="AM947" s="1"/>
      <c r="AN947" s="1"/>
      <c r="AO947" s="1"/>
      <c r="AP947" s="1"/>
      <c r="AQ947" s="1"/>
    </row>
    <row r="948" spans="23:43" ht="15.75" customHeight="1">
      <c r="W948" s="1"/>
      <c r="X948" s="1"/>
      <c r="Y948" s="1"/>
      <c r="Z948" s="1"/>
      <c r="AA948" s="1"/>
      <c r="AB948" s="1"/>
      <c r="AC948" s="1"/>
      <c r="AD948" s="1"/>
      <c r="AE948" s="1"/>
      <c r="AF948" s="1"/>
      <c r="AG948" s="1"/>
      <c r="AH948" s="1"/>
      <c r="AI948" s="1"/>
      <c r="AJ948" s="1"/>
      <c r="AK948" s="1"/>
      <c r="AL948" s="1"/>
      <c r="AM948" s="1"/>
      <c r="AN948" s="1"/>
      <c r="AO948" s="1"/>
      <c r="AP948" s="1"/>
      <c r="AQ948" s="1"/>
    </row>
    <row r="949" spans="23:43" ht="15.75" customHeight="1">
      <c r="W949" s="1"/>
      <c r="X949" s="1"/>
      <c r="Y949" s="1"/>
      <c r="Z949" s="1"/>
      <c r="AA949" s="1"/>
      <c r="AB949" s="1"/>
      <c r="AC949" s="1"/>
      <c r="AD949" s="1"/>
      <c r="AE949" s="1"/>
      <c r="AF949" s="1"/>
      <c r="AG949" s="1"/>
      <c r="AH949" s="1"/>
      <c r="AI949" s="1"/>
      <c r="AJ949" s="1"/>
      <c r="AK949" s="1"/>
      <c r="AL949" s="1"/>
      <c r="AM949" s="1"/>
      <c r="AN949" s="1"/>
      <c r="AO949" s="1"/>
      <c r="AP949" s="1"/>
      <c r="AQ949" s="1"/>
    </row>
    <row r="950" spans="23:43" ht="15.75" customHeight="1">
      <c r="W950" s="1"/>
      <c r="X950" s="1"/>
      <c r="Y950" s="1"/>
      <c r="Z950" s="1"/>
      <c r="AA950" s="1"/>
      <c r="AB950" s="1"/>
      <c r="AC950" s="1"/>
      <c r="AD950" s="1"/>
      <c r="AE950" s="1"/>
      <c r="AF950" s="1"/>
      <c r="AG950" s="1"/>
      <c r="AH950" s="1"/>
      <c r="AI950" s="1"/>
      <c r="AJ950" s="1"/>
      <c r="AK950" s="1"/>
      <c r="AL950" s="1"/>
      <c r="AM950" s="1"/>
      <c r="AN950" s="1"/>
      <c r="AO950" s="1"/>
      <c r="AP950" s="1"/>
      <c r="AQ950" s="1"/>
    </row>
    <row r="951" spans="23:43" ht="15.75" customHeight="1">
      <c r="W951" s="1"/>
      <c r="X951" s="1"/>
      <c r="Y951" s="1"/>
      <c r="Z951" s="1"/>
      <c r="AA951" s="1"/>
      <c r="AB951" s="1"/>
      <c r="AC951" s="1"/>
      <c r="AD951" s="1"/>
      <c r="AE951" s="1"/>
      <c r="AF951" s="1"/>
      <c r="AG951" s="1"/>
      <c r="AH951" s="1"/>
      <c r="AI951" s="1"/>
      <c r="AJ951" s="1"/>
      <c r="AK951" s="1"/>
      <c r="AL951" s="1"/>
      <c r="AM951" s="1"/>
      <c r="AN951" s="1"/>
      <c r="AO951" s="1"/>
      <c r="AP951" s="1"/>
      <c r="AQ951" s="1"/>
    </row>
    <row r="952" spans="23:43" ht="15.75" customHeight="1">
      <c r="W952" s="1"/>
      <c r="X952" s="1"/>
      <c r="Y952" s="1"/>
      <c r="Z952" s="1"/>
      <c r="AA952" s="1"/>
      <c r="AB952" s="1"/>
      <c r="AC952" s="1"/>
      <c r="AD952" s="1"/>
      <c r="AE952" s="1"/>
      <c r="AF952" s="1"/>
      <c r="AG952" s="1"/>
      <c r="AH952" s="1"/>
      <c r="AI952" s="1"/>
      <c r="AJ952" s="1"/>
      <c r="AK952" s="1"/>
      <c r="AL952" s="1"/>
      <c r="AM952" s="1"/>
      <c r="AN952" s="1"/>
      <c r="AO952" s="1"/>
      <c r="AP952" s="1"/>
      <c r="AQ952" s="1"/>
    </row>
    <row r="953" spans="23:43" ht="15.75" customHeight="1">
      <c r="W953" s="1"/>
      <c r="X953" s="1"/>
      <c r="Y953" s="1"/>
      <c r="Z953" s="1"/>
      <c r="AA953" s="1"/>
      <c r="AB953" s="1"/>
      <c r="AC953" s="1"/>
      <c r="AD953" s="1"/>
      <c r="AE953" s="1"/>
      <c r="AF953" s="1"/>
      <c r="AG953" s="1"/>
      <c r="AH953" s="1"/>
      <c r="AI953" s="1"/>
      <c r="AJ953" s="1"/>
      <c r="AK953" s="1"/>
      <c r="AL953" s="1"/>
      <c r="AM953" s="1"/>
      <c r="AN953" s="1"/>
      <c r="AO953" s="1"/>
      <c r="AP953" s="1"/>
      <c r="AQ953" s="1"/>
    </row>
    <row r="954" spans="23:43" ht="15.75" customHeight="1">
      <c r="W954" s="1"/>
      <c r="X954" s="1"/>
      <c r="Y954" s="1"/>
      <c r="Z954" s="1"/>
      <c r="AA954" s="1"/>
      <c r="AB954" s="1"/>
      <c r="AC954" s="1"/>
      <c r="AD954" s="1"/>
      <c r="AE954" s="1"/>
      <c r="AF954" s="1"/>
      <c r="AG954" s="1"/>
      <c r="AH954" s="1"/>
      <c r="AI954" s="1"/>
      <c r="AJ954" s="1"/>
      <c r="AK954" s="1"/>
      <c r="AL954" s="1"/>
      <c r="AM954" s="1"/>
      <c r="AN954" s="1"/>
      <c r="AO954" s="1"/>
      <c r="AP954" s="1"/>
      <c r="AQ954" s="1"/>
    </row>
    <row r="955" spans="23:43" ht="15.75" customHeight="1">
      <c r="W955" s="1"/>
      <c r="X955" s="1"/>
      <c r="Y955" s="1"/>
      <c r="Z955" s="1"/>
      <c r="AA955" s="1"/>
      <c r="AB955" s="1"/>
      <c r="AC955" s="1"/>
      <c r="AD955" s="1"/>
      <c r="AE955" s="1"/>
      <c r="AF955" s="1"/>
      <c r="AG955" s="1"/>
      <c r="AH955" s="1"/>
      <c r="AI955" s="1"/>
      <c r="AJ955" s="1"/>
      <c r="AK955" s="1"/>
      <c r="AL955" s="1"/>
      <c r="AM955" s="1"/>
      <c r="AN955" s="1"/>
      <c r="AO955" s="1"/>
      <c r="AP955" s="1"/>
      <c r="AQ955" s="1"/>
    </row>
    <row r="956" spans="23:43" ht="15.75" customHeight="1">
      <c r="W956" s="1"/>
      <c r="X956" s="1"/>
      <c r="Y956" s="1"/>
      <c r="Z956" s="1"/>
      <c r="AA956" s="1"/>
      <c r="AB956" s="1"/>
      <c r="AC956" s="1"/>
      <c r="AD956" s="1"/>
      <c r="AE956" s="1"/>
      <c r="AF956" s="1"/>
      <c r="AG956" s="1"/>
      <c r="AH956" s="1"/>
      <c r="AI956" s="1"/>
      <c r="AJ956" s="1"/>
      <c r="AK956" s="1"/>
      <c r="AL956" s="1"/>
      <c r="AM956" s="1"/>
      <c r="AN956" s="1"/>
      <c r="AO956" s="1"/>
      <c r="AP956" s="1"/>
      <c r="AQ956" s="1"/>
    </row>
    <row r="957" spans="23:43" ht="15.75" customHeight="1">
      <c r="W957" s="1"/>
      <c r="X957" s="1"/>
      <c r="Y957" s="1"/>
      <c r="Z957" s="1"/>
      <c r="AA957" s="1"/>
      <c r="AB957" s="1"/>
      <c r="AC957" s="1"/>
      <c r="AD957" s="1"/>
      <c r="AE957" s="1"/>
      <c r="AF957" s="1"/>
      <c r="AG957" s="1"/>
      <c r="AH957" s="1"/>
      <c r="AI957" s="1"/>
      <c r="AJ957" s="1"/>
      <c r="AK957" s="1"/>
      <c r="AL957" s="1"/>
      <c r="AM957" s="1"/>
      <c r="AN957" s="1"/>
      <c r="AO957" s="1"/>
      <c r="AP957" s="1"/>
      <c r="AQ957" s="1"/>
    </row>
    <row r="958" spans="23:43" ht="15.75" customHeight="1">
      <c r="W958" s="1"/>
      <c r="X958" s="1"/>
      <c r="Y958" s="1"/>
      <c r="Z958" s="1"/>
      <c r="AA958" s="1"/>
      <c r="AB958" s="1"/>
      <c r="AC958" s="1"/>
      <c r="AD958" s="1"/>
      <c r="AE958" s="1"/>
      <c r="AF958" s="1"/>
      <c r="AG958" s="1"/>
      <c r="AH958" s="1"/>
      <c r="AI958" s="1"/>
      <c r="AJ958" s="1"/>
      <c r="AK958" s="1"/>
      <c r="AL958" s="1"/>
      <c r="AM958" s="1"/>
      <c r="AN958" s="1"/>
      <c r="AO958" s="1"/>
      <c r="AP958" s="1"/>
      <c r="AQ958" s="1"/>
    </row>
    <row r="959" spans="23:43" ht="15.75" customHeight="1">
      <c r="W959" s="1"/>
      <c r="X959" s="1"/>
      <c r="Y959" s="1"/>
      <c r="Z959" s="1"/>
      <c r="AA959" s="1"/>
      <c r="AB959" s="1"/>
      <c r="AC959" s="1"/>
      <c r="AD959" s="1"/>
      <c r="AE959" s="1"/>
      <c r="AF959" s="1"/>
      <c r="AG959" s="1"/>
      <c r="AH959" s="1"/>
      <c r="AI959" s="1"/>
      <c r="AJ959" s="1"/>
      <c r="AK959" s="1"/>
      <c r="AL959" s="1"/>
      <c r="AM959" s="1"/>
      <c r="AN959" s="1"/>
      <c r="AO959" s="1"/>
      <c r="AP959" s="1"/>
      <c r="AQ959" s="1"/>
    </row>
    <row r="960" spans="23:43" ht="15.75" customHeight="1">
      <c r="W960" s="1"/>
      <c r="X960" s="1"/>
      <c r="Y960" s="1"/>
      <c r="Z960" s="1"/>
      <c r="AA960" s="1"/>
      <c r="AB960" s="1"/>
      <c r="AC960" s="1"/>
      <c r="AD960" s="1"/>
      <c r="AE960" s="1"/>
      <c r="AF960" s="1"/>
      <c r="AG960" s="1"/>
      <c r="AH960" s="1"/>
      <c r="AI960" s="1"/>
      <c r="AJ960" s="1"/>
      <c r="AK960" s="1"/>
      <c r="AL960" s="1"/>
      <c r="AM960" s="1"/>
      <c r="AN960" s="1"/>
      <c r="AO960" s="1"/>
      <c r="AP960" s="1"/>
      <c r="AQ960" s="1"/>
    </row>
    <row r="961" spans="23:43" ht="15.75" customHeight="1">
      <c r="W961" s="1"/>
      <c r="X961" s="1"/>
      <c r="Y961" s="1"/>
      <c r="Z961" s="1"/>
      <c r="AA961" s="1"/>
      <c r="AB961" s="1"/>
      <c r="AC961" s="1"/>
      <c r="AD961" s="1"/>
      <c r="AE961" s="1"/>
      <c r="AF961" s="1"/>
      <c r="AG961" s="1"/>
      <c r="AH961" s="1"/>
      <c r="AI961" s="1"/>
      <c r="AJ961" s="1"/>
      <c r="AK961" s="1"/>
      <c r="AL961" s="1"/>
      <c r="AM961" s="1"/>
      <c r="AN961" s="1"/>
      <c r="AO961" s="1"/>
      <c r="AP961" s="1"/>
      <c r="AQ961" s="1"/>
    </row>
    <row r="962" spans="23:43" ht="15.75" customHeight="1">
      <c r="W962" s="1"/>
      <c r="X962" s="1"/>
      <c r="Y962" s="1"/>
      <c r="Z962" s="1"/>
      <c r="AA962" s="1"/>
      <c r="AB962" s="1"/>
      <c r="AC962" s="1"/>
      <c r="AD962" s="1"/>
      <c r="AE962" s="1"/>
      <c r="AF962" s="1"/>
      <c r="AG962" s="1"/>
      <c r="AH962" s="1"/>
      <c r="AI962" s="1"/>
      <c r="AJ962" s="1"/>
      <c r="AK962" s="1"/>
      <c r="AL962" s="1"/>
      <c r="AM962" s="1"/>
      <c r="AN962" s="1"/>
      <c r="AO962" s="1"/>
      <c r="AP962" s="1"/>
      <c r="AQ962" s="1"/>
    </row>
    <row r="963" spans="23:43" ht="15.75" customHeight="1">
      <c r="W963" s="1"/>
      <c r="X963" s="1"/>
      <c r="Y963" s="1"/>
      <c r="Z963" s="1"/>
      <c r="AA963" s="1"/>
      <c r="AB963" s="1"/>
      <c r="AC963" s="1"/>
      <c r="AD963" s="1"/>
      <c r="AE963" s="1"/>
      <c r="AF963" s="1"/>
      <c r="AG963" s="1"/>
      <c r="AH963" s="1"/>
      <c r="AI963" s="1"/>
      <c r="AJ963" s="1"/>
      <c r="AK963" s="1"/>
      <c r="AL963" s="1"/>
      <c r="AM963" s="1"/>
      <c r="AN963" s="1"/>
      <c r="AO963" s="1"/>
      <c r="AP963" s="1"/>
      <c r="AQ963" s="1"/>
    </row>
    <row r="964" spans="23:43" ht="15.75" customHeight="1">
      <c r="W964" s="1"/>
      <c r="X964" s="1"/>
      <c r="Y964" s="1"/>
      <c r="Z964" s="1"/>
      <c r="AA964" s="1"/>
      <c r="AB964" s="1"/>
      <c r="AC964" s="1"/>
      <c r="AD964" s="1"/>
      <c r="AE964" s="1"/>
      <c r="AF964" s="1"/>
      <c r="AG964" s="1"/>
      <c r="AH964" s="1"/>
      <c r="AI964" s="1"/>
      <c r="AJ964" s="1"/>
      <c r="AK964" s="1"/>
      <c r="AL964" s="1"/>
      <c r="AM964" s="1"/>
      <c r="AN964" s="1"/>
      <c r="AO964" s="1"/>
      <c r="AP964" s="1"/>
      <c r="AQ964" s="1"/>
    </row>
    <row r="965" spans="23:43" ht="15.75" customHeight="1">
      <c r="W965" s="1"/>
      <c r="X965" s="1"/>
      <c r="Y965" s="1"/>
      <c r="Z965" s="1"/>
      <c r="AA965" s="1"/>
      <c r="AB965" s="1"/>
      <c r="AC965" s="1"/>
      <c r="AD965" s="1"/>
      <c r="AE965" s="1"/>
      <c r="AF965" s="1"/>
      <c r="AG965" s="1"/>
      <c r="AH965" s="1"/>
      <c r="AI965" s="1"/>
      <c r="AJ965" s="1"/>
      <c r="AK965" s="1"/>
      <c r="AL965" s="1"/>
      <c r="AM965" s="1"/>
      <c r="AN965" s="1"/>
      <c r="AO965" s="1"/>
      <c r="AP965" s="1"/>
      <c r="AQ965" s="1"/>
    </row>
    <row r="966" spans="23:43" ht="15.75" customHeight="1">
      <c r="W966" s="1"/>
      <c r="X966" s="1"/>
      <c r="Y966" s="1"/>
      <c r="Z966" s="1"/>
      <c r="AA966" s="1"/>
      <c r="AB966" s="1"/>
      <c r="AC966" s="1"/>
      <c r="AD966" s="1"/>
      <c r="AE966" s="1"/>
      <c r="AF966" s="1"/>
      <c r="AG966" s="1"/>
      <c r="AH966" s="1"/>
      <c r="AI966" s="1"/>
      <c r="AJ966" s="1"/>
      <c r="AK966" s="1"/>
      <c r="AL966" s="1"/>
      <c r="AM966" s="1"/>
      <c r="AN966" s="1"/>
      <c r="AO966" s="1"/>
      <c r="AP966" s="1"/>
      <c r="AQ966" s="1"/>
    </row>
    <row r="967" spans="23:43" ht="15.75" customHeight="1">
      <c r="W967" s="1"/>
      <c r="X967" s="1"/>
      <c r="Y967" s="1"/>
      <c r="Z967" s="1"/>
      <c r="AA967" s="1"/>
      <c r="AB967" s="1"/>
      <c r="AC967" s="1"/>
      <c r="AD967" s="1"/>
      <c r="AE967" s="1"/>
      <c r="AF967" s="1"/>
      <c r="AG967" s="1"/>
      <c r="AH967" s="1"/>
      <c r="AI967" s="1"/>
      <c r="AJ967" s="1"/>
      <c r="AK967" s="1"/>
      <c r="AL967" s="1"/>
      <c r="AM967" s="1"/>
      <c r="AN967" s="1"/>
      <c r="AO967" s="1"/>
      <c r="AP967" s="1"/>
      <c r="AQ967" s="1"/>
    </row>
    <row r="968" spans="23:43" ht="15.75" customHeight="1">
      <c r="W968" s="1"/>
      <c r="X968" s="1"/>
      <c r="Y968" s="1"/>
      <c r="Z968" s="1"/>
      <c r="AA968" s="1"/>
      <c r="AB968" s="1"/>
      <c r="AC968" s="1"/>
      <c r="AD968" s="1"/>
      <c r="AE968" s="1"/>
      <c r="AF968" s="1"/>
      <c r="AG968" s="1"/>
      <c r="AH968" s="1"/>
      <c r="AI968" s="1"/>
      <c r="AJ968" s="1"/>
      <c r="AK968" s="1"/>
      <c r="AL968" s="1"/>
      <c r="AM968" s="1"/>
      <c r="AN968" s="1"/>
      <c r="AO968" s="1"/>
      <c r="AP968" s="1"/>
      <c r="AQ968" s="1"/>
    </row>
    <row r="969" spans="23:43" ht="15.75" customHeight="1">
      <c r="W969" s="1"/>
      <c r="X969" s="1"/>
      <c r="Y969" s="1"/>
      <c r="Z969" s="1"/>
      <c r="AA969" s="1"/>
      <c r="AB969" s="1"/>
      <c r="AC969" s="1"/>
      <c r="AD969" s="1"/>
      <c r="AE969" s="1"/>
      <c r="AF969" s="1"/>
      <c r="AG969" s="1"/>
      <c r="AH969" s="1"/>
      <c r="AI969" s="1"/>
      <c r="AJ969" s="1"/>
      <c r="AK969" s="1"/>
      <c r="AL969" s="1"/>
      <c r="AM969" s="1"/>
      <c r="AN969" s="1"/>
      <c r="AO969" s="1"/>
      <c r="AP969" s="1"/>
      <c r="AQ969" s="1"/>
    </row>
    <row r="970" spans="23:43" ht="15.75" customHeight="1">
      <c r="W970" s="1"/>
      <c r="X970" s="1"/>
      <c r="Y970" s="1"/>
      <c r="Z970" s="1"/>
      <c r="AA970" s="1"/>
      <c r="AB970" s="1"/>
      <c r="AC970" s="1"/>
      <c r="AD970" s="1"/>
      <c r="AE970" s="1"/>
      <c r="AF970" s="1"/>
      <c r="AG970" s="1"/>
      <c r="AH970" s="1"/>
      <c r="AI970" s="1"/>
      <c r="AJ970" s="1"/>
      <c r="AK970" s="1"/>
      <c r="AL970" s="1"/>
      <c r="AM970" s="1"/>
      <c r="AN970" s="1"/>
      <c r="AO970" s="1"/>
      <c r="AP970" s="1"/>
      <c r="AQ970" s="1"/>
    </row>
    <row r="971" spans="23:43" ht="15.75" customHeight="1">
      <c r="W971" s="1"/>
      <c r="X971" s="1"/>
      <c r="Y971" s="1"/>
      <c r="Z971" s="1"/>
      <c r="AA971" s="1"/>
      <c r="AB971" s="1"/>
      <c r="AC971" s="1"/>
      <c r="AD971" s="1"/>
      <c r="AE971" s="1"/>
      <c r="AF971" s="1"/>
      <c r="AG971" s="1"/>
      <c r="AH971" s="1"/>
      <c r="AI971" s="1"/>
      <c r="AJ971" s="1"/>
      <c r="AK971" s="1"/>
      <c r="AL971" s="1"/>
      <c r="AM971" s="1"/>
      <c r="AN971" s="1"/>
      <c r="AO971" s="1"/>
      <c r="AP971" s="1"/>
      <c r="AQ971" s="1"/>
    </row>
    <row r="972" spans="23:43" ht="15.75" customHeight="1">
      <c r="W972" s="1"/>
      <c r="X972" s="1"/>
      <c r="Y972" s="1"/>
      <c r="Z972" s="1"/>
      <c r="AA972" s="1"/>
      <c r="AB972" s="1"/>
      <c r="AC972" s="1"/>
      <c r="AD972" s="1"/>
      <c r="AE972" s="1"/>
      <c r="AF972" s="1"/>
      <c r="AG972" s="1"/>
      <c r="AH972" s="1"/>
      <c r="AI972" s="1"/>
      <c r="AJ972" s="1"/>
      <c r="AK972" s="1"/>
      <c r="AL972" s="1"/>
      <c r="AM972" s="1"/>
      <c r="AN972" s="1"/>
      <c r="AO972" s="1"/>
      <c r="AP972" s="1"/>
      <c r="AQ972" s="1"/>
    </row>
    <row r="973" spans="23:43" ht="15.75" customHeight="1">
      <c r="W973" s="1"/>
      <c r="X973" s="1"/>
      <c r="Y973" s="1"/>
      <c r="Z973" s="1"/>
      <c r="AA973" s="1"/>
      <c r="AB973" s="1"/>
      <c r="AC973" s="1"/>
      <c r="AD973" s="1"/>
      <c r="AE973" s="1"/>
      <c r="AF973" s="1"/>
      <c r="AG973" s="1"/>
      <c r="AH973" s="1"/>
      <c r="AI973" s="1"/>
      <c r="AJ973" s="1"/>
      <c r="AK973" s="1"/>
      <c r="AL973" s="1"/>
      <c r="AM973" s="1"/>
      <c r="AN973" s="1"/>
      <c r="AO973" s="1"/>
      <c r="AP973" s="1"/>
      <c r="AQ973" s="1"/>
    </row>
    <row r="974" spans="23:43" ht="15.75" customHeight="1">
      <c r="W974" s="1"/>
      <c r="X974" s="1"/>
      <c r="Y974" s="1"/>
      <c r="Z974" s="1"/>
      <c r="AA974" s="1"/>
      <c r="AB974" s="1"/>
      <c r="AC974" s="1"/>
      <c r="AD974" s="1"/>
      <c r="AE974" s="1"/>
      <c r="AF974" s="1"/>
      <c r="AG974" s="1"/>
      <c r="AH974" s="1"/>
      <c r="AI974" s="1"/>
      <c r="AJ974" s="1"/>
      <c r="AK974" s="1"/>
      <c r="AL974" s="1"/>
      <c r="AM974" s="1"/>
      <c r="AN974" s="1"/>
      <c r="AO974" s="1"/>
      <c r="AP974" s="1"/>
      <c r="AQ974" s="1"/>
    </row>
    <row r="975" spans="23:43" ht="15.75" customHeight="1">
      <c r="W975" s="1"/>
      <c r="X975" s="1"/>
      <c r="Y975" s="1"/>
      <c r="Z975" s="1"/>
      <c r="AA975" s="1"/>
      <c r="AB975" s="1"/>
      <c r="AC975" s="1"/>
      <c r="AD975" s="1"/>
      <c r="AE975" s="1"/>
      <c r="AF975" s="1"/>
      <c r="AG975" s="1"/>
      <c r="AH975" s="1"/>
      <c r="AI975" s="1"/>
      <c r="AJ975" s="1"/>
      <c r="AK975" s="1"/>
      <c r="AL975" s="1"/>
      <c r="AM975" s="1"/>
      <c r="AN975" s="1"/>
      <c r="AO975" s="1"/>
      <c r="AP975" s="1"/>
      <c r="AQ975" s="1"/>
    </row>
    <row r="976" spans="23:43" ht="15.75" customHeight="1">
      <c r="W976" s="1"/>
      <c r="X976" s="1"/>
      <c r="Y976" s="1"/>
      <c r="Z976" s="1"/>
      <c r="AA976" s="1"/>
      <c r="AB976" s="1"/>
      <c r="AC976" s="1"/>
      <c r="AD976" s="1"/>
      <c r="AE976" s="1"/>
      <c r="AF976" s="1"/>
      <c r="AG976" s="1"/>
      <c r="AH976" s="1"/>
      <c r="AI976" s="1"/>
      <c r="AJ976" s="1"/>
      <c r="AK976" s="1"/>
      <c r="AL976" s="1"/>
      <c r="AM976" s="1"/>
      <c r="AN976" s="1"/>
      <c r="AO976" s="1"/>
      <c r="AP976" s="1"/>
      <c r="AQ976" s="1"/>
    </row>
    <row r="977" spans="23:43" ht="15.75" customHeight="1">
      <c r="W977" s="1"/>
      <c r="X977" s="1"/>
      <c r="Y977" s="1"/>
      <c r="Z977" s="1"/>
      <c r="AA977" s="1"/>
      <c r="AB977" s="1"/>
      <c r="AC977" s="1"/>
      <c r="AD977" s="1"/>
      <c r="AE977" s="1"/>
      <c r="AF977" s="1"/>
      <c r="AG977" s="1"/>
      <c r="AH977" s="1"/>
      <c r="AI977" s="1"/>
      <c r="AJ977" s="1"/>
      <c r="AK977" s="1"/>
      <c r="AL977" s="1"/>
      <c r="AM977" s="1"/>
      <c r="AN977" s="1"/>
      <c r="AO977" s="1"/>
      <c r="AP977" s="1"/>
      <c r="AQ977" s="1"/>
    </row>
    <row r="978" spans="23:43" ht="15.75" customHeight="1">
      <c r="W978" s="1"/>
      <c r="X978" s="1"/>
      <c r="Y978" s="1"/>
      <c r="Z978" s="1"/>
      <c r="AA978" s="1"/>
      <c r="AB978" s="1"/>
      <c r="AC978" s="1"/>
      <c r="AD978" s="1"/>
      <c r="AE978" s="1"/>
      <c r="AF978" s="1"/>
      <c r="AG978" s="1"/>
      <c r="AH978" s="1"/>
      <c r="AI978" s="1"/>
      <c r="AJ978" s="1"/>
      <c r="AK978" s="1"/>
      <c r="AL978" s="1"/>
      <c r="AM978" s="1"/>
      <c r="AN978" s="1"/>
      <c r="AO978" s="1"/>
      <c r="AP978" s="1"/>
      <c r="AQ978" s="1"/>
    </row>
    <row r="979" spans="23:43" ht="15.75" customHeight="1">
      <c r="W979" s="1"/>
      <c r="X979" s="1"/>
      <c r="Y979" s="1"/>
      <c r="Z979" s="1"/>
      <c r="AA979" s="1"/>
      <c r="AB979" s="1"/>
      <c r="AC979" s="1"/>
      <c r="AD979" s="1"/>
      <c r="AE979" s="1"/>
      <c r="AF979" s="1"/>
      <c r="AG979" s="1"/>
      <c r="AH979" s="1"/>
      <c r="AI979" s="1"/>
      <c r="AJ979" s="1"/>
      <c r="AK979" s="1"/>
      <c r="AL979" s="1"/>
      <c r="AM979" s="1"/>
      <c r="AN979" s="1"/>
      <c r="AO979" s="1"/>
      <c r="AP979" s="1"/>
      <c r="AQ979" s="1"/>
    </row>
    <row r="980" spans="23:43" ht="15.75" customHeight="1">
      <c r="W980" s="1"/>
      <c r="X980" s="1"/>
      <c r="Y980" s="1"/>
      <c r="Z980" s="1"/>
      <c r="AA980" s="1"/>
      <c r="AB980" s="1"/>
      <c r="AC980" s="1"/>
      <c r="AD980" s="1"/>
      <c r="AE980" s="1"/>
      <c r="AF980" s="1"/>
      <c r="AG980" s="1"/>
      <c r="AH980" s="1"/>
      <c r="AI980" s="1"/>
      <c r="AJ980" s="1"/>
      <c r="AK980" s="1"/>
      <c r="AL980" s="1"/>
      <c r="AM980" s="1"/>
      <c r="AN980" s="1"/>
      <c r="AO980" s="1"/>
      <c r="AP980" s="1"/>
      <c r="AQ980" s="1"/>
    </row>
    <row r="981" spans="23:43" ht="15.75" customHeight="1">
      <c r="W981" s="1"/>
      <c r="X981" s="1"/>
      <c r="Y981" s="1"/>
      <c r="Z981" s="1"/>
      <c r="AA981" s="1"/>
      <c r="AB981" s="1"/>
      <c r="AC981" s="1"/>
      <c r="AD981" s="1"/>
      <c r="AE981" s="1"/>
      <c r="AF981" s="1"/>
      <c r="AG981" s="1"/>
      <c r="AH981" s="1"/>
      <c r="AI981" s="1"/>
      <c r="AJ981" s="1"/>
      <c r="AK981" s="1"/>
      <c r="AL981" s="1"/>
      <c r="AM981" s="1"/>
      <c r="AN981" s="1"/>
      <c r="AO981" s="1"/>
      <c r="AP981" s="1"/>
      <c r="AQ981" s="1"/>
    </row>
    <row r="982" spans="23:43" ht="15.75" customHeight="1">
      <c r="W982" s="1"/>
      <c r="X982" s="1"/>
      <c r="Y982" s="1"/>
      <c r="Z982" s="1"/>
      <c r="AA982" s="1"/>
      <c r="AB982" s="1"/>
      <c r="AC982" s="1"/>
      <c r="AD982" s="1"/>
      <c r="AE982" s="1"/>
      <c r="AF982" s="1"/>
      <c r="AG982" s="1"/>
      <c r="AH982" s="1"/>
      <c r="AI982" s="1"/>
      <c r="AJ982" s="1"/>
      <c r="AK982" s="1"/>
      <c r="AL982" s="1"/>
      <c r="AM982" s="1"/>
      <c r="AN982" s="1"/>
      <c r="AO982" s="1"/>
      <c r="AP982" s="1"/>
      <c r="AQ982" s="1"/>
    </row>
    <row r="983" spans="23:43" ht="15.75" customHeight="1">
      <c r="W983" s="1"/>
      <c r="X983" s="1"/>
      <c r="Y983" s="1"/>
      <c r="Z983" s="1"/>
      <c r="AA983" s="1"/>
      <c r="AB983" s="1"/>
      <c r="AC983" s="1"/>
      <c r="AD983" s="1"/>
      <c r="AE983" s="1"/>
      <c r="AF983" s="1"/>
      <c r="AG983" s="1"/>
      <c r="AH983" s="1"/>
      <c r="AI983" s="1"/>
      <c r="AJ983" s="1"/>
      <c r="AK983" s="1"/>
      <c r="AL983" s="1"/>
      <c r="AM983" s="1"/>
      <c r="AN983" s="1"/>
      <c r="AO983" s="1"/>
      <c r="AP983" s="1"/>
      <c r="AQ983" s="1"/>
    </row>
    <row r="984" spans="23:43" ht="15.75" customHeight="1">
      <c r="W984" s="1"/>
      <c r="X984" s="1"/>
      <c r="Y984" s="1"/>
      <c r="Z984" s="1"/>
      <c r="AA984" s="1"/>
      <c r="AB984" s="1"/>
      <c r="AC984" s="1"/>
      <c r="AD984" s="1"/>
      <c r="AE984" s="1"/>
      <c r="AF984" s="1"/>
      <c r="AG984" s="1"/>
      <c r="AH984" s="1"/>
      <c r="AI984" s="1"/>
      <c r="AJ984" s="1"/>
      <c r="AK984" s="1"/>
      <c r="AL984" s="1"/>
      <c r="AM984" s="1"/>
      <c r="AN984" s="1"/>
      <c r="AO984" s="1"/>
      <c r="AP984" s="1"/>
      <c r="AQ984" s="1"/>
    </row>
    <row r="985" spans="23:43" ht="15.75" customHeight="1">
      <c r="W985" s="1"/>
      <c r="X985" s="1"/>
      <c r="Y985" s="1"/>
      <c r="Z985" s="1"/>
      <c r="AA985" s="1"/>
      <c r="AB985" s="1"/>
      <c r="AC985" s="1"/>
      <c r="AD985" s="1"/>
      <c r="AE985" s="1"/>
      <c r="AF985" s="1"/>
      <c r="AG985" s="1"/>
      <c r="AH985" s="1"/>
      <c r="AI985" s="1"/>
      <c r="AJ985" s="1"/>
      <c r="AK985" s="1"/>
      <c r="AL985" s="1"/>
      <c r="AM985" s="1"/>
      <c r="AN985" s="1"/>
      <c r="AO985" s="1"/>
      <c r="AP985" s="1"/>
      <c r="AQ985" s="1"/>
    </row>
    <row r="986" spans="23:43" ht="15.75" customHeight="1">
      <c r="W986" s="1"/>
      <c r="X986" s="1"/>
      <c r="Y986" s="1"/>
      <c r="Z986" s="1"/>
      <c r="AA986" s="1"/>
      <c r="AB986" s="1"/>
      <c r="AC986" s="1"/>
      <c r="AD986" s="1"/>
      <c r="AE986" s="1"/>
      <c r="AF986" s="1"/>
      <c r="AG986" s="1"/>
      <c r="AH986" s="1"/>
      <c r="AI986" s="1"/>
      <c r="AJ986" s="1"/>
      <c r="AK986" s="1"/>
      <c r="AL986" s="1"/>
      <c r="AM986" s="1"/>
      <c r="AN986" s="1"/>
      <c r="AO986" s="1"/>
      <c r="AP986" s="1"/>
      <c r="AQ986" s="1"/>
    </row>
    <row r="987" spans="23:43" ht="15.75" customHeight="1">
      <c r="W987" s="1"/>
      <c r="X987" s="1"/>
      <c r="Y987" s="1"/>
      <c r="Z987" s="1"/>
      <c r="AA987" s="1"/>
      <c r="AB987" s="1"/>
      <c r="AC987" s="1"/>
      <c r="AD987" s="1"/>
      <c r="AE987" s="1"/>
      <c r="AF987" s="1"/>
      <c r="AG987" s="1"/>
      <c r="AH987" s="1"/>
      <c r="AI987" s="1"/>
      <c r="AJ987" s="1"/>
      <c r="AK987" s="1"/>
      <c r="AL987" s="1"/>
      <c r="AM987" s="1"/>
      <c r="AN987" s="1"/>
      <c r="AO987" s="1"/>
      <c r="AP987" s="1"/>
      <c r="AQ987" s="1"/>
    </row>
    <row r="988" spans="23:43" ht="15.75" customHeight="1">
      <c r="W988" s="1"/>
      <c r="X988" s="1"/>
      <c r="Y988" s="1"/>
      <c r="Z988" s="1"/>
      <c r="AA988" s="1"/>
      <c r="AB988" s="1"/>
      <c r="AC988" s="1"/>
      <c r="AD988" s="1"/>
      <c r="AE988" s="1"/>
      <c r="AF988" s="1"/>
      <c r="AG988" s="1"/>
      <c r="AH988" s="1"/>
      <c r="AI988" s="1"/>
      <c r="AJ988" s="1"/>
      <c r="AK988" s="1"/>
      <c r="AL988" s="1"/>
      <c r="AM988" s="1"/>
      <c r="AN988" s="1"/>
      <c r="AO988" s="1"/>
      <c r="AP988" s="1"/>
      <c r="AQ988" s="1"/>
    </row>
    <row r="989" spans="23:43" ht="15.75" customHeight="1">
      <c r="W989" s="1"/>
      <c r="X989" s="1"/>
      <c r="Y989" s="1"/>
      <c r="Z989" s="1"/>
      <c r="AA989" s="1"/>
      <c r="AB989" s="1"/>
      <c r="AC989" s="1"/>
      <c r="AD989" s="1"/>
      <c r="AE989" s="1"/>
      <c r="AF989" s="1"/>
      <c r="AG989" s="1"/>
      <c r="AH989" s="1"/>
      <c r="AI989" s="1"/>
      <c r="AJ989" s="1"/>
      <c r="AK989" s="1"/>
      <c r="AL989" s="1"/>
      <c r="AM989" s="1"/>
      <c r="AN989" s="1"/>
      <c r="AO989" s="1"/>
      <c r="AP989" s="1"/>
      <c r="AQ989" s="1"/>
    </row>
    <row r="990" spans="23:43" ht="15.75" customHeight="1">
      <c r="W990" s="1"/>
      <c r="X990" s="1"/>
      <c r="Y990" s="1"/>
      <c r="Z990" s="1"/>
      <c r="AA990" s="1"/>
      <c r="AB990" s="1"/>
      <c r="AC990" s="1"/>
      <c r="AD990" s="1"/>
      <c r="AE990" s="1"/>
      <c r="AF990" s="1"/>
      <c r="AG990" s="1"/>
      <c r="AH990" s="1"/>
      <c r="AI990" s="1"/>
      <c r="AJ990" s="1"/>
      <c r="AK990" s="1"/>
      <c r="AL990" s="1"/>
      <c r="AM990" s="1"/>
      <c r="AN990" s="1"/>
      <c r="AO990" s="1"/>
      <c r="AP990" s="1"/>
      <c r="AQ990" s="1"/>
    </row>
    <row r="991" spans="23:43" ht="15.75" customHeight="1">
      <c r="W991" s="1"/>
      <c r="X991" s="1"/>
      <c r="Y991" s="1"/>
      <c r="Z991" s="1"/>
      <c r="AA991" s="1"/>
      <c r="AB991" s="1"/>
      <c r="AC991" s="1"/>
      <c r="AD991" s="1"/>
      <c r="AE991" s="1"/>
      <c r="AF991" s="1"/>
      <c r="AG991" s="1"/>
      <c r="AH991" s="1"/>
      <c r="AI991" s="1"/>
      <c r="AJ991" s="1"/>
      <c r="AK991" s="1"/>
      <c r="AL991" s="1"/>
      <c r="AM991" s="1"/>
      <c r="AN991" s="1"/>
      <c r="AO991" s="1"/>
      <c r="AP991" s="1"/>
      <c r="AQ991" s="1"/>
    </row>
    <row r="992" spans="23:43" ht="15.75" customHeight="1">
      <c r="W992" s="1"/>
      <c r="X992" s="1"/>
      <c r="Y992" s="1"/>
      <c r="Z992" s="1"/>
      <c r="AA992" s="1"/>
      <c r="AB992" s="1"/>
      <c r="AC992" s="1"/>
      <c r="AD992" s="1"/>
      <c r="AE992" s="1"/>
      <c r="AF992" s="1"/>
      <c r="AG992" s="1"/>
      <c r="AH992" s="1"/>
      <c r="AI992" s="1"/>
      <c r="AJ992" s="1"/>
      <c r="AK992" s="1"/>
      <c r="AL992" s="1"/>
      <c r="AM992" s="1"/>
      <c r="AN992" s="1"/>
      <c r="AO992" s="1"/>
      <c r="AP992" s="1"/>
      <c r="AQ992" s="1"/>
    </row>
    <row r="993" spans="23:43" ht="15.75" customHeight="1">
      <c r="W993" s="1"/>
      <c r="X993" s="1"/>
      <c r="Y993" s="1"/>
      <c r="Z993" s="1"/>
      <c r="AA993" s="1"/>
      <c r="AB993" s="1"/>
      <c r="AC993" s="1"/>
      <c r="AD993" s="1"/>
      <c r="AE993" s="1"/>
      <c r="AF993" s="1"/>
      <c r="AG993" s="1"/>
      <c r="AH993" s="1"/>
      <c r="AI993" s="1"/>
      <c r="AJ993" s="1"/>
      <c r="AK993" s="1"/>
      <c r="AL993" s="1"/>
      <c r="AM993" s="1"/>
      <c r="AN993" s="1"/>
      <c r="AO993" s="1"/>
      <c r="AP993" s="1"/>
      <c r="AQ993" s="1"/>
    </row>
    <row r="994" spans="23:43" ht="15.75" customHeight="1">
      <c r="W994" s="1"/>
      <c r="X994" s="1"/>
      <c r="Y994" s="1"/>
      <c r="Z994" s="1"/>
      <c r="AA994" s="1"/>
      <c r="AB994" s="1"/>
      <c r="AC994" s="1"/>
      <c r="AD994" s="1"/>
      <c r="AE994" s="1"/>
      <c r="AF994" s="1"/>
      <c r="AG994" s="1"/>
      <c r="AH994" s="1"/>
      <c r="AI994" s="1"/>
      <c r="AJ994" s="1"/>
      <c r="AK994" s="1"/>
      <c r="AL994" s="1"/>
      <c r="AM994" s="1"/>
      <c r="AN994" s="1"/>
      <c r="AO994" s="1"/>
      <c r="AP994" s="1"/>
      <c r="AQ994" s="1"/>
    </row>
    <row r="995" spans="23:43" ht="15.75" customHeight="1">
      <c r="W995" s="1"/>
      <c r="X995" s="1"/>
      <c r="Y995" s="1"/>
      <c r="Z995" s="1"/>
      <c r="AA995" s="1"/>
      <c r="AB995" s="1"/>
      <c r="AC995" s="1"/>
      <c r="AD995" s="1"/>
      <c r="AE995" s="1"/>
      <c r="AF995" s="1"/>
      <c r="AG995" s="1"/>
      <c r="AH995" s="1"/>
      <c r="AI995" s="1"/>
      <c r="AJ995" s="1"/>
      <c r="AK995" s="1"/>
      <c r="AL995" s="1"/>
      <c r="AM995" s="1"/>
      <c r="AN995" s="1"/>
      <c r="AO995" s="1"/>
      <c r="AP995" s="1"/>
      <c r="AQ995" s="1"/>
    </row>
    <row r="996" spans="23:43" ht="15.75" customHeight="1">
      <c r="W996" s="1"/>
      <c r="X996" s="1"/>
      <c r="Y996" s="1"/>
      <c r="Z996" s="1"/>
      <c r="AA996" s="1"/>
      <c r="AB996" s="1"/>
      <c r="AC996" s="1"/>
      <c r="AD996" s="1"/>
      <c r="AE996" s="1"/>
      <c r="AF996" s="1"/>
      <c r="AG996" s="1"/>
      <c r="AH996" s="1"/>
      <c r="AI996" s="1"/>
      <c r="AJ996" s="1"/>
      <c r="AK996" s="1"/>
      <c r="AL996" s="1"/>
      <c r="AM996" s="1"/>
      <c r="AN996" s="1"/>
      <c r="AO996" s="1"/>
      <c r="AP996" s="1"/>
      <c r="AQ996" s="1"/>
    </row>
    <row r="997" spans="23:43" ht="15.75" customHeight="1">
      <c r="W997" s="1"/>
      <c r="X997" s="1"/>
      <c r="Y997" s="1"/>
      <c r="Z997" s="1"/>
      <c r="AA997" s="1"/>
      <c r="AB997" s="1"/>
      <c r="AC997" s="1"/>
      <c r="AD997" s="1"/>
      <c r="AE997" s="1"/>
      <c r="AF997" s="1"/>
      <c r="AG997" s="1"/>
      <c r="AH997" s="1"/>
      <c r="AI997" s="1"/>
      <c r="AJ997" s="1"/>
      <c r="AK997" s="1"/>
      <c r="AL997" s="1"/>
      <c r="AM997" s="1"/>
      <c r="AN997" s="1"/>
      <c r="AO997" s="1"/>
      <c r="AP997" s="1"/>
      <c r="AQ997" s="1"/>
    </row>
    <row r="998" spans="23:43" ht="15.75" customHeight="1">
      <c r="W998" s="1"/>
      <c r="X998" s="1"/>
      <c r="Y998" s="1"/>
      <c r="Z998" s="1"/>
      <c r="AA998" s="1"/>
      <c r="AB998" s="1"/>
      <c r="AC998" s="1"/>
      <c r="AD998" s="1"/>
      <c r="AE998" s="1"/>
      <c r="AF998" s="1"/>
      <c r="AG998" s="1"/>
      <c r="AH998" s="1"/>
      <c r="AI998" s="1"/>
      <c r="AJ998" s="1"/>
      <c r="AK998" s="1"/>
      <c r="AL998" s="1"/>
      <c r="AM998" s="1"/>
      <c r="AN998" s="1"/>
      <c r="AO998" s="1"/>
      <c r="AP998" s="1"/>
      <c r="AQ998" s="1"/>
    </row>
    <row r="999" spans="23:43" ht="15.75" customHeight="1">
      <c r="W999" s="1"/>
      <c r="X999" s="1"/>
      <c r="Y999" s="1"/>
      <c r="Z999" s="1"/>
      <c r="AA999" s="1"/>
      <c r="AB999" s="1"/>
      <c r="AC999" s="1"/>
      <c r="AD999" s="1"/>
      <c r="AE999" s="1"/>
      <c r="AF999" s="1"/>
      <c r="AG999" s="1"/>
      <c r="AH999" s="1"/>
      <c r="AI999" s="1"/>
      <c r="AJ999" s="1"/>
      <c r="AK999" s="1"/>
      <c r="AL999" s="1"/>
      <c r="AM999" s="1"/>
      <c r="AN999" s="1"/>
      <c r="AO999" s="1"/>
      <c r="AP999" s="1"/>
      <c r="AQ999" s="1"/>
    </row>
  </sheetData>
  <mergeCells count="18">
    <mergeCell ref="W3:W4"/>
    <mergeCell ref="H3:H4"/>
    <mergeCell ref="I3:I4"/>
    <mergeCell ref="J3:J4"/>
    <mergeCell ref="K3:P3"/>
    <mergeCell ref="Q3:Q4"/>
    <mergeCell ref="R3:R4"/>
    <mergeCell ref="S3:S4"/>
    <mergeCell ref="F3:F4"/>
    <mergeCell ref="G3:G4"/>
    <mergeCell ref="T3:T4"/>
    <mergeCell ref="U3:U4"/>
    <mergeCell ref="V3:V4"/>
    <mergeCell ref="A3:A4"/>
    <mergeCell ref="B3:B4"/>
    <mergeCell ref="C3:C4"/>
    <mergeCell ref="D3:D4"/>
    <mergeCell ref="E3:E4"/>
  </mergeCells>
  <hyperlinks>
    <hyperlink ref="I5" r:id="rId1" xr:uid="{00000000-0004-0000-0200-000000000000}"/>
    <hyperlink ref="I6" r:id="rId2" xr:uid="{00000000-0004-0000-0200-000001000000}"/>
    <hyperlink ref="F7" r:id="rId3" xr:uid="{00000000-0004-0000-0200-000002000000}"/>
    <hyperlink ref="I8" r:id="rId4" xr:uid="{00000000-0004-0000-0200-000003000000}"/>
    <hyperlink ref="I9" r:id="rId5" xr:uid="{00000000-0004-0000-0200-000004000000}"/>
    <hyperlink ref="I10" r:id="rId6" xr:uid="{00000000-0004-0000-0200-000005000000}"/>
    <hyperlink ref="I11" r:id="rId7" xr:uid="{00000000-0004-0000-0200-000006000000}"/>
    <hyperlink ref="I12" r:id="rId8" xr:uid="{00000000-0004-0000-0200-000007000000}"/>
    <hyperlink ref="I14" r:id="rId9" xr:uid="{00000000-0004-0000-0200-000008000000}"/>
    <hyperlink ref="I15" r:id="rId10" xr:uid="{00000000-0004-0000-0200-000009000000}"/>
    <hyperlink ref="I16" r:id="rId11" xr:uid="{00000000-0004-0000-0200-00000A000000}"/>
    <hyperlink ref="I17" r:id="rId12" xr:uid="{00000000-0004-0000-0200-00000B000000}"/>
    <hyperlink ref="H18" r:id="rId13" xr:uid="{00000000-0004-0000-0200-00000C000000}"/>
    <hyperlink ref="I18" r:id="rId14" xr:uid="{00000000-0004-0000-0200-00000D000000}"/>
    <hyperlink ref="I20" r:id="rId15" xr:uid="{00000000-0004-0000-0200-00000E000000}"/>
    <hyperlink ref="I21" r:id="rId16" xr:uid="{00000000-0004-0000-0200-00000F000000}"/>
    <hyperlink ref="I22" r:id="rId17" xr:uid="{00000000-0004-0000-0200-000010000000}"/>
    <hyperlink ref="I27" r:id="rId18" xr:uid="{00000000-0004-0000-0200-000011000000}"/>
    <hyperlink ref="O27" r:id="rId19" xr:uid="{00000000-0004-0000-0200-000012000000}"/>
    <hyperlink ref="S27" r:id="rId20" xr:uid="{00000000-0004-0000-0200-000013000000}"/>
    <hyperlink ref="F28" r:id="rId21" xr:uid="{00000000-0004-0000-0200-000014000000}"/>
    <hyperlink ref="I29" r:id="rId22" xr:uid="{00000000-0004-0000-0200-000015000000}"/>
    <hyperlink ref="O29" r:id="rId23" xr:uid="{00000000-0004-0000-0200-000016000000}"/>
    <hyperlink ref="S30" r:id="rId24" xr:uid="{00000000-0004-0000-0200-000017000000}"/>
    <hyperlink ref="I31" r:id="rId25" xr:uid="{00000000-0004-0000-0200-000018000000}"/>
    <hyperlink ref="I32" r:id="rId26" xr:uid="{00000000-0004-0000-0200-000019000000}"/>
  </hyperlinks>
  <pageMargins left="0.7" right="0.7" top="0.75" bottom="0.75" header="0" footer="0"/>
  <pageSetup paperSize="9" orientation="landscape"/>
  <rowBreaks count="2" manualBreakCount="2">
    <brk id="34" man="1"/>
    <brk id="8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fitToPage="1"/>
  </sheetPr>
  <dimension ref="A1:AA1000"/>
  <sheetViews>
    <sheetView workbookViewId="0"/>
  </sheetViews>
  <sheetFormatPr defaultColWidth="12.5703125" defaultRowHeight="15" customHeight="1"/>
  <cols>
    <col min="1" max="1" width="5.28515625" customWidth="1"/>
    <col min="2" max="2" width="13.42578125" customWidth="1"/>
    <col min="3" max="3" width="20.42578125" customWidth="1"/>
    <col min="4" max="4" width="20" customWidth="1"/>
    <col min="5" max="5" width="14.42578125" customWidth="1"/>
    <col min="6" max="6" width="17.42578125" customWidth="1"/>
    <col min="7" max="7" width="9.5703125" customWidth="1"/>
    <col min="8" max="8" width="25.42578125" customWidth="1"/>
    <col min="9" max="9" width="24.85546875" customWidth="1"/>
    <col min="10" max="10" width="13.28515625" customWidth="1"/>
    <col min="11" max="11" width="9.5703125" customWidth="1"/>
    <col min="12" max="12" width="11.7109375" customWidth="1"/>
    <col min="13" max="22" width="9.5703125" customWidth="1"/>
    <col min="23" max="23" width="6.42578125" customWidth="1"/>
    <col min="24" max="27" width="9.5703125" customWidth="1"/>
  </cols>
  <sheetData>
    <row r="1" spans="1:27" ht="15.75" customHeight="1">
      <c r="A1" s="443"/>
      <c r="B1" s="443"/>
      <c r="C1" s="977" t="s">
        <v>3876</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40.25">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76.5">
      <c r="A5" s="351">
        <v>1</v>
      </c>
      <c r="B5" s="610" t="s">
        <v>3877</v>
      </c>
      <c r="C5" s="345" t="s">
        <v>3878</v>
      </c>
      <c r="D5" s="345" t="s">
        <v>3879</v>
      </c>
      <c r="E5" s="345" t="s">
        <v>3880</v>
      </c>
      <c r="F5" s="345" t="s">
        <v>3881</v>
      </c>
      <c r="G5" s="345">
        <v>1422001318</v>
      </c>
      <c r="H5" s="345" t="s">
        <v>3882</v>
      </c>
      <c r="I5" s="344" t="s">
        <v>3883</v>
      </c>
      <c r="J5" s="345" t="s">
        <v>2666</v>
      </c>
      <c r="K5" s="344" t="s">
        <v>90</v>
      </c>
      <c r="L5" s="345" t="s">
        <v>3884</v>
      </c>
      <c r="M5" s="344">
        <v>367</v>
      </c>
      <c r="N5" s="345" t="s">
        <v>3885</v>
      </c>
      <c r="O5" s="345" t="s">
        <v>3886</v>
      </c>
      <c r="P5" s="344" t="s">
        <v>3887</v>
      </c>
      <c r="Q5" s="344">
        <v>2021</v>
      </c>
      <c r="R5" s="344" t="s">
        <v>394</v>
      </c>
      <c r="S5" s="345" t="s">
        <v>3888</v>
      </c>
      <c r="T5" s="345" t="s">
        <v>3889</v>
      </c>
      <c r="U5" s="344" t="s">
        <v>3890</v>
      </c>
      <c r="V5" s="345" t="s">
        <v>3891</v>
      </c>
      <c r="W5" s="344">
        <v>80</v>
      </c>
      <c r="X5" s="219"/>
      <c r="Y5" s="219"/>
      <c r="Z5" s="219"/>
      <c r="AA5" s="219"/>
    </row>
    <row r="6" spans="1:27" ht="76.5">
      <c r="A6" s="351">
        <v>2</v>
      </c>
      <c r="B6" s="610" t="s">
        <v>3877</v>
      </c>
      <c r="C6" s="512" t="s">
        <v>3892</v>
      </c>
      <c r="D6" s="512" t="s">
        <v>3879</v>
      </c>
      <c r="E6" s="512" t="s">
        <v>3893</v>
      </c>
      <c r="F6" s="512" t="s">
        <v>3894</v>
      </c>
      <c r="G6" s="512">
        <v>1422001340</v>
      </c>
      <c r="H6" s="512" t="s">
        <v>3895</v>
      </c>
      <c r="I6" s="760" t="s">
        <v>3896</v>
      </c>
      <c r="J6" s="512" t="s">
        <v>2666</v>
      </c>
      <c r="K6" s="760" t="s">
        <v>90</v>
      </c>
      <c r="L6" s="345" t="s">
        <v>3884</v>
      </c>
      <c r="M6" s="760">
        <v>367</v>
      </c>
      <c r="N6" s="512" t="s">
        <v>3897</v>
      </c>
      <c r="O6" s="512" t="s">
        <v>3886</v>
      </c>
      <c r="P6" s="760" t="s">
        <v>3887</v>
      </c>
      <c r="Q6" s="760" t="s">
        <v>3898</v>
      </c>
      <c r="R6" s="760" t="s">
        <v>394</v>
      </c>
      <c r="S6" s="760" t="s">
        <v>3888</v>
      </c>
      <c r="T6" s="512" t="s">
        <v>3889</v>
      </c>
      <c r="U6" s="512" t="s">
        <v>3899</v>
      </c>
      <c r="V6" s="512" t="s">
        <v>3891</v>
      </c>
      <c r="W6" s="760">
        <v>110</v>
      </c>
      <c r="X6" s="219"/>
      <c r="Y6" s="219"/>
      <c r="Z6" s="219"/>
      <c r="AA6" s="219"/>
    </row>
    <row r="7" spans="1:27" ht="76.5">
      <c r="A7" s="351">
        <v>3</v>
      </c>
      <c r="B7" s="610" t="s">
        <v>3877</v>
      </c>
      <c r="C7" s="512" t="s">
        <v>3900</v>
      </c>
      <c r="D7" s="512" t="s">
        <v>3879</v>
      </c>
      <c r="E7" s="512" t="s">
        <v>3901</v>
      </c>
      <c r="F7" s="512" t="s">
        <v>3902</v>
      </c>
      <c r="G7" s="512">
        <v>1422000890</v>
      </c>
      <c r="H7" s="512" t="s">
        <v>3903</v>
      </c>
      <c r="I7" s="760" t="s">
        <v>3904</v>
      </c>
      <c r="J7" s="512" t="s">
        <v>2666</v>
      </c>
      <c r="K7" s="760" t="s">
        <v>90</v>
      </c>
      <c r="L7" s="761" t="s">
        <v>3905</v>
      </c>
      <c r="M7" s="343">
        <v>367</v>
      </c>
      <c r="N7" s="512" t="s">
        <v>3906</v>
      </c>
      <c r="O7" s="512" t="s">
        <v>3886</v>
      </c>
      <c r="P7" s="760" t="s">
        <v>3887</v>
      </c>
      <c r="Q7" s="760" t="s">
        <v>3907</v>
      </c>
      <c r="R7" s="760" t="s">
        <v>394</v>
      </c>
      <c r="S7" s="760" t="s">
        <v>3908</v>
      </c>
      <c r="T7" s="512" t="s">
        <v>3889</v>
      </c>
      <c r="U7" s="512" t="s">
        <v>3909</v>
      </c>
      <c r="V7" s="512" t="s">
        <v>3891</v>
      </c>
      <c r="W7" s="760">
        <v>25</v>
      </c>
      <c r="X7" s="219"/>
      <c r="Y7" s="219"/>
      <c r="Z7" s="219"/>
      <c r="AA7" s="219"/>
    </row>
    <row r="8" spans="1:27" ht="76.5">
      <c r="A8" s="351">
        <v>4</v>
      </c>
      <c r="B8" s="511" t="s">
        <v>3877</v>
      </c>
      <c r="C8" s="618" t="s">
        <v>3910</v>
      </c>
      <c r="D8" s="618" t="s">
        <v>3879</v>
      </c>
      <c r="E8" s="618" t="s">
        <v>3911</v>
      </c>
      <c r="F8" s="618" t="s">
        <v>3912</v>
      </c>
      <c r="G8" s="618">
        <v>1422001283</v>
      </c>
      <c r="H8" s="618" t="s">
        <v>3903</v>
      </c>
      <c r="I8" s="762" t="s">
        <v>3913</v>
      </c>
      <c r="J8" s="610" t="s">
        <v>2666</v>
      </c>
      <c r="K8" s="762" t="s">
        <v>90</v>
      </c>
      <c r="L8" s="761" t="s">
        <v>3905</v>
      </c>
      <c r="M8" s="343">
        <v>367</v>
      </c>
      <c r="N8" s="618" t="s">
        <v>3914</v>
      </c>
      <c r="O8" s="618" t="s">
        <v>3886</v>
      </c>
      <c r="P8" s="762" t="s">
        <v>3887</v>
      </c>
      <c r="Q8" s="762" t="s">
        <v>3907</v>
      </c>
      <c r="R8" s="762" t="s">
        <v>394</v>
      </c>
      <c r="S8" s="762" t="s">
        <v>3908</v>
      </c>
      <c r="T8" s="618" t="s">
        <v>3889</v>
      </c>
      <c r="U8" s="618" t="s">
        <v>3915</v>
      </c>
      <c r="V8" s="618" t="s">
        <v>3891</v>
      </c>
      <c r="W8" s="762">
        <v>30</v>
      </c>
      <c r="X8" s="219"/>
      <c r="Y8" s="219"/>
      <c r="Z8" s="219"/>
      <c r="AA8" s="219"/>
    </row>
    <row r="9" spans="1:27" ht="89.25">
      <c r="A9" s="351">
        <v>5</v>
      </c>
      <c r="B9" s="610" t="s">
        <v>3877</v>
      </c>
      <c r="C9" s="610" t="s">
        <v>3916</v>
      </c>
      <c r="D9" s="610" t="s">
        <v>3879</v>
      </c>
      <c r="E9" s="610" t="s">
        <v>3917</v>
      </c>
      <c r="F9" s="610" t="s">
        <v>3918</v>
      </c>
      <c r="G9" s="610">
        <v>1422001371</v>
      </c>
      <c r="H9" s="610" t="s">
        <v>3919</v>
      </c>
      <c r="I9" s="343" t="s">
        <v>3920</v>
      </c>
      <c r="J9" s="610" t="s">
        <v>2666</v>
      </c>
      <c r="K9" s="610" t="s">
        <v>90</v>
      </c>
      <c r="L9" s="345" t="s">
        <v>3884</v>
      </c>
      <c r="M9" s="610">
        <v>367</v>
      </c>
      <c r="N9" s="610" t="s">
        <v>3921</v>
      </c>
      <c r="O9" s="610" t="s">
        <v>3886</v>
      </c>
      <c r="P9" s="343" t="s">
        <v>289</v>
      </c>
      <c r="Q9" s="610" t="s">
        <v>3922</v>
      </c>
      <c r="R9" s="343" t="s">
        <v>394</v>
      </c>
      <c r="S9" s="343" t="s">
        <v>3908</v>
      </c>
      <c r="T9" s="610" t="s">
        <v>3923</v>
      </c>
      <c r="U9" s="610" t="s">
        <v>3924</v>
      </c>
      <c r="V9" s="610" t="s">
        <v>3925</v>
      </c>
      <c r="W9" s="343">
        <v>50</v>
      </c>
      <c r="X9" s="219"/>
      <c r="Y9" s="219"/>
      <c r="Z9" s="219"/>
      <c r="AA9" s="219"/>
    </row>
    <row r="10" spans="1:27" ht="54" customHeight="1">
      <c r="A10" s="351">
        <v>6</v>
      </c>
      <c r="B10" s="610" t="s">
        <v>3877</v>
      </c>
      <c r="C10" s="763" t="s">
        <v>3926</v>
      </c>
      <c r="D10" s="610" t="s">
        <v>3879</v>
      </c>
      <c r="E10" s="763" t="s">
        <v>3927</v>
      </c>
      <c r="F10" s="763" t="s">
        <v>3928</v>
      </c>
      <c r="G10" s="763">
        <v>1422001290</v>
      </c>
      <c r="H10" s="764" t="s">
        <v>3929</v>
      </c>
      <c r="I10" s="765" t="s">
        <v>3930</v>
      </c>
      <c r="J10" s="610" t="s">
        <v>2666</v>
      </c>
      <c r="K10" s="766" t="s">
        <v>90</v>
      </c>
      <c r="L10" s="345" t="s">
        <v>3884</v>
      </c>
      <c r="M10" s="766">
        <v>367</v>
      </c>
      <c r="N10" s="512" t="s">
        <v>3931</v>
      </c>
      <c r="O10" s="766" t="s">
        <v>3886</v>
      </c>
      <c r="P10" s="766" t="s">
        <v>289</v>
      </c>
      <c r="Q10" s="766">
        <v>2011</v>
      </c>
      <c r="R10" s="766" t="s">
        <v>394</v>
      </c>
      <c r="S10" s="766" t="s">
        <v>3908</v>
      </c>
      <c r="T10" s="610" t="s">
        <v>3923</v>
      </c>
      <c r="U10" s="766" t="s">
        <v>3932</v>
      </c>
      <c r="V10" s="610" t="s">
        <v>3925</v>
      </c>
      <c r="W10" s="766">
        <v>225</v>
      </c>
    </row>
    <row r="11" spans="1:27" ht="15.75" customHeight="1">
      <c r="B11" s="464"/>
      <c r="C11" s="464"/>
      <c r="D11" s="464"/>
      <c r="E11" s="464"/>
      <c r="F11" s="464"/>
      <c r="G11" s="464"/>
    </row>
    <row r="12" spans="1:27" ht="15.75" customHeight="1">
      <c r="B12" s="464"/>
      <c r="C12" s="464"/>
      <c r="D12" s="464"/>
      <c r="E12" s="464"/>
      <c r="F12" s="464"/>
      <c r="G12" s="464"/>
    </row>
    <row r="13" spans="1:27" ht="15.75" customHeight="1">
      <c r="B13" s="464"/>
      <c r="C13" s="464"/>
      <c r="D13" s="464"/>
      <c r="E13" s="464"/>
      <c r="F13" s="464"/>
      <c r="G13" s="464"/>
    </row>
    <row r="14" spans="1:27" ht="15.75" customHeight="1">
      <c r="B14" s="464"/>
      <c r="C14" s="464"/>
      <c r="D14" s="464"/>
      <c r="E14" s="464"/>
      <c r="F14" s="464"/>
      <c r="G14" s="464"/>
    </row>
    <row r="15" spans="1:27" ht="15.75" customHeight="1">
      <c r="B15" s="464"/>
      <c r="C15" s="464"/>
      <c r="D15" s="464"/>
      <c r="E15" s="464"/>
      <c r="F15" s="464"/>
      <c r="G15" s="464"/>
    </row>
    <row r="16" spans="1:27" ht="15.75" customHeight="1">
      <c r="B16" s="464"/>
      <c r="C16" s="464"/>
      <c r="D16" s="464"/>
      <c r="E16" s="464"/>
      <c r="F16" s="464"/>
      <c r="G16" s="464"/>
    </row>
    <row r="17" spans="2:7" ht="15.75" customHeight="1">
      <c r="B17" s="464"/>
      <c r="C17" s="464"/>
      <c r="D17" s="464"/>
      <c r="E17" s="464"/>
      <c r="F17" s="464"/>
      <c r="G17" s="464"/>
    </row>
    <row r="18" spans="2:7" ht="15.75" customHeight="1">
      <c r="B18" s="464"/>
      <c r="C18" s="464"/>
      <c r="D18" s="464"/>
      <c r="E18" s="464"/>
      <c r="F18" s="464"/>
      <c r="G18" s="464"/>
    </row>
    <row r="19" spans="2:7" ht="15.75" customHeight="1">
      <c r="B19" s="464"/>
      <c r="C19" s="464"/>
      <c r="D19" s="464"/>
      <c r="E19" s="464"/>
      <c r="F19" s="464"/>
      <c r="G19" s="464"/>
    </row>
    <row r="20" spans="2:7" ht="15.75" customHeight="1">
      <c r="B20" s="464"/>
      <c r="C20" s="464"/>
      <c r="D20" s="464"/>
      <c r="E20" s="464"/>
      <c r="F20" s="464"/>
      <c r="G20" s="464"/>
    </row>
    <row r="21" spans="2:7" ht="15.75" customHeight="1">
      <c r="B21" s="464"/>
      <c r="C21" s="464"/>
      <c r="D21" s="464"/>
      <c r="E21" s="464"/>
      <c r="F21" s="464"/>
      <c r="G21" s="464"/>
    </row>
    <row r="22" spans="2:7" ht="15.75" customHeight="1">
      <c r="B22" s="464"/>
      <c r="C22" s="464"/>
      <c r="D22" s="464"/>
      <c r="E22" s="464"/>
      <c r="F22" s="464"/>
      <c r="G22" s="464"/>
    </row>
    <row r="23" spans="2:7" ht="15.75" customHeight="1">
      <c r="B23" s="464"/>
      <c r="C23" s="464"/>
      <c r="D23" s="464"/>
      <c r="E23" s="464"/>
      <c r="F23" s="464"/>
      <c r="G23" s="464"/>
    </row>
    <row r="24" spans="2:7" ht="15.75" customHeight="1">
      <c r="B24" s="464"/>
      <c r="C24" s="464"/>
      <c r="D24" s="464"/>
      <c r="E24" s="464"/>
      <c r="F24" s="464"/>
      <c r="G24" s="464"/>
    </row>
    <row r="25" spans="2:7" ht="15.75" customHeight="1">
      <c r="B25" s="464"/>
      <c r="C25" s="464"/>
      <c r="D25" s="464"/>
      <c r="E25" s="464"/>
      <c r="F25" s="464"/>
      <c r="G25" s="464"/>
    </row>
    <row r="26" spans="2:7" ht="15.75" customHeight="1">
      <c r="B26" s="464"/>
      <c r="C26" s="464"/>
      <c r="D26" s="464"/>
      <c r="E26" s="464"/>
      <c r="F26" s="464"/>
      <c r="G26" s="464"/>
    </row>
    <row r="27" spans="2:7" ht="15.75" customHeight="1">
      <c r="B27" s="464"/>
      <c r="C27" s="464"/>
      <c r="D27" s="464"/>
      <c r="E27" s="464"/>
      <c r="F27" s="464"/>
      <c r="G27" s="464"/>
    </row>
    <row r="28" spans="2:7" ht="15.75" customHeight="1">
      <c r="B28" s="464"/>
      <c r="C28" s="464"/>
      <c r="D28" s="464"/>
      <c r="E28" s="464"/>
      <c r="F28" s="464"/>
      <c r="G28" s="464"/>
    </row>
    <row r="29" spans="2:7" ht="15.75" customHeight="1">
      <c r="B29" s="464"/>
      <c r="C29" s="464"/>
      <c r="D29" s="464"/>
      <c r="E29" s="464"/>
      <c r="F29" s="464"/>
      <c r="G29" s="464"/>
    </row>
    <row r="30" spans="2:7" ht="15.75" customHeight="1">
      <c r="B30" s="464"/>
      <c r="C30" s="464"/>
      <c r="D30" s="464"/>
      <c r="E30" s="464"/>
      <c r="F30" s="464"/>
      <c r="G30" s="464"/>
    </row>
    <row r="31" spans="2:7" ht="15.75" customHeight="1">
      <c r="B31" s="464"/>
      <c r="C31" s="464"/>
      <c r="D31" s="464"/>
      <c r="E31" s="464"/>
      <c r="F31" s="464"/>
      <c r="G31" s="464"/>
    </row>
    <row r="32" spans="2:7" ht="15.75" customHeight="1">
      <c r="B32" s="464"/>
      <c r="C32" s="464"/>
      <c r="D32" s="464"/>
      <c r="E32" s="464"/>
      <c r="F32" s="464"/>
      <c r="G32" s="464"/>
    </row>
    <row r="33" spans="2:7" ht="15.75" customHeight="1">
      <c r="B33" s="464"/>
      <c r="C33" s="464"/>
      <c r="D33" s="464"/>
      <c r="E33" s="464"/>
      <c r="F33" s="464"/>
      <c r="G33" s="464"/>
    </row>
    <row r="34" spans="2:7" ht="15.75" customHeight="1">
      <c r="B34" s="464"/>
      <c r="C34" s="464"/>
      <c r="D34" s="464"/>
      <c r="E34" s="464"/>
      <c r="F34" s="464"/>
      <c r="G34" s="464"/>
    </row>
    <row r="35" spans="2:7" ht="15.75" customHeight="1">
      <c r="B35" s="464"/>
      <c r="C35" s="464"/>
      <c r="D35" s="464"/>
      <c r="E35" s="464"/>
      <c r="F35" s="464"/>
      <c r="G35" s="464"/>
    </row>
    <row r="36" spans="2:7" ht="15.75" customHeight="1">
      <c r="B36" s="464"/>
      <c r="C36" s="464"/>
      <c r="D36" s="464"/>
      <c r="E36" s="464"/>
      <c r="F36" s="464"/>
      <c r="G36" s="464"/>
    </row>
    <row r="37" spans="2:7" ht="15.75" customHeight="1">
      <c r="B37" s="464"/>
      <c r="C37" s="464"/>
      <c r="D37" s="464"/>
      <c r="E37" s="464"/>
      <c r="F37" s="464"/>
      <c r="G37" s="464"/>
    </row>
    <row r="38" spans="2:7" ht="15.75" customHeight="1">
      <c r="B38" s="464"/>
      <c r="C38" s="464"/>
      <c r="D38" s="464"/>
      <c r="E38" s="464"/>
      <c r="F38" s="464"/>
      <c r="G38" s="464"/>
    </row>
    <row r="39" spans="2:7" ht="15.75" customHeight="1">
      <c r="B39" s="464"/>
      <c r="C39" s="464"/>
      <c r="D39" s="464"/>
      <c r="E39" s="464"/>
      <c r="F39" s="464"/>
      <c r="G39" s="464"/>
    </row>
    <row r="40" spans="2:7" ht="15.75" customHeight="1">
      <c r="B40" s="464"/>
      <c r="C40" s="464"/>
      <c r="D40" s="464"/>
      <c r="E40" s="464"/>
      <c r="F40" s="464"/>
      <c r="G40" s="464"/>
    </row>
    <row r="41" spans="2:7" ht="15.75" customHeight="1">
      <c r="B41" s="464"/>
      <c r="C41" s="464"/>
      <c r="D41" s="464"/>
      <c r="E41" s="464"/>
      <c r="F41" s="464"/>
      <c r="G41" s="464"/>
    </row>
    <row r="42" spans="2:7" ht="15.75" customHeight="1">
      <c r="B42" s="464"/>
      <c r="C42" s="464"/>
      <c r="D42" s="464"/>
      <c r="E42" s="464"/>
      <c r="F42" s="464"/>
      <c r="G42" s="464"/>
    </row>
    <row r="43" spans="2:7" ht="15.75" customHeight="1">
      <c r="B43" s="464"/>
      <c r="C43" s="464"/>
      <c r="D43" s="464"/>
      <c r="E43" s="464"/>
      <c r="F43" s="464"/>
      <c r="G43" s="464"/>
    </row>
    <row r="44" spans="2:7" ht="15.75" customHeight="1">
      <c r="B44" s="464"/>
      <c r="C44" s="464"/>
      <c r="D44" s="464"/>
      <c r="E44" s="464"/>
      <c r="F44" s="464"/>
      <c r="G44" s="464"/>
    </row>
    <row r="45" spans="2:7" ht="15.75" customHeight="1">
      <c r="B45" s="464"/>
      <c r="C45" s="464"/>
      <c r="D45" s="464"/>
      <c r="E45" s="464"/>
      <c r="F45" s="464"/>
      <c r="G45" s="464"/>
    </row>
    <row r="46" spans="2:7" ht="15.75" customHeight="1">
      <c r="B46" s="464"/>
      <c r="C46" s="464"/>
      <c r="D46" s="464"/>
      <c r="E46" s="464"/>
      <c r="F46" s="464"/>
      <c r="G46" s="464"/>
    </row>
    <row r="47" spans="2:7" ht="15.75" customHeight="1">
      <c r="B47" s="464"/>
      <c r="C47" s="464"/>
      <c r="D47" s="464"/>
      <c r="E47" s="464"/>
      <c r="F47" s="464"/>
      <c r="G47" s="464"/>
    </row>
    <row r="48" spans="2:7" ht="15.75" customHeight="1">
      <c r="B48" s="464"/>
      <c r="C48" s="464"/>
      <c r="D48" s="464"/>
      <c r="E48" s="464"/>
      <c r="F48" s="464"/>
      <c r="G48" s="464"/>
    </row>
    <row r="49" spans="2:7" ht="15.75" customHeight="1">
      <c r="B49" s="464"/>
      <c r="C49" s="464"/>
      <c r="D49" s="464"/>
      <c r="E49" s="464"/>
      <c r="F49" s="464"/>
      <c r="G49" s="464"/>
    </row>
    <row r="50" spans="2:7" ht="15.75" customHeight="1">
      <c r="B50" s="464"/>
      <c r="C50" s="464"/>
      <c r="D50" s="464"/>
      <c r="E50" s="464"/>
      <c r="F50" s="464"/>
      <c r="G50" s="464"/>
    </row>
    <row r="51" spans="2:7" ht="15.75" customHeight="1">
      <c r="B51" s="464"/>
      <c r="C51" s="464"/>
      <c r="D51" s="464"/>
      <c r="E51" s="464"/>
      <c r="F51" s="464"/>
      <c r="G51" s="464"/>
    </row>
    <row r="52" spans="2:7" ht="15.75" customHeight="1">
      <c r="B52" s="464"/>
      <c r="C52" s="464"/>
      <c r="D52" s="464"/>
      <c r="E52" s="464"/>
      <c r="F52" s="464"/>
      <c r="G52" s="464"/>
    </row>
    <row r="53" spans="2:7" ht="15.75" customHeight="1">
      <c r="B53" s="464"/>
      <c r="C53" s="464"/>
      <c r="D53" s="464"/>
      <c r="E53" s="464"/>
      <c r="F53" s="464"/>
      <c r="G53" s="464"/>
    </row>
    <row r="54" spans="2:7" ht="15.75" customHeight="1">
      <c r="B54" s="464"/>
      <c r="C54" s="464"/>
      <c r="D54" s="464"/>
      <c r="E54" s="464"/>
      <c r="F54" s="464"/>
      <c r="G54" s="464"/>
    </row>
    <row r="55" spans="2:7" ht="15.75" customHeight="1">
      <c r="B55" s="464"/>
      <c r="C55" s="464"/>
      <c r="D55" s="464"/>
      <c r="E55" s="464"/>
      <c r="F55" s="464"/>
      <c r="G55" s="464"/>
    </row>
    <row r="56" spans="2:7" ht="15.75" customHeight="1">
      <c r="B56" s="464"/>
      <c r="C56" s="464"/>
      <c r="D56" s="464"/>
      <c r="E56" s="464"/>
      <c r="F56" s="464"/>
      <c r="G56" s="464"/>
    </row>
    <row r="57" spans="2:7" ht="15.75" customHeight="1">
      <c r="B57" s="464"/>
      <c r="C57" s="464"/>
      <c r="D57" s="464"/>
      <c r="E57" s="464"/>
      <c r="F57" s="464"/>
      <c r="G57" s="464"/>
    </row>
    <row r="58" spans="2:7" ht="15.75" customHeight="1">
      <c r="B58" s="464"/>
      <c r="C58" s="464"/>
      <c r="D58" s="464"/>
      <c r="E58" s="464"/>
      <c r="F58" s="464"/>
      <c r="G58" s="464"/>
    </row>
    <row r="59" spans="2:7" ht="15.75" customHeight="1">
      <c r="B59" s="464"/>
      <c r="C59" s="464"/>
      <c r="D59" s="464"/>
      <c r="E59" s="464"/>
      <c r="F59" s="464"/>
      <c r="G59" s="464"/>
    </row>
    <row r="60" spans="2:7" ht="15.75" customHeight="1">
      <c r="B60" s="464"/>
      <c r="C60" s="464"/>
      <c r="D60" s="464"/>
      <c r="E60" s="464"/>
      <c r="F60" s="464"/>
      <c r="G60" s="464"/>
    </row>
    <row r="61" spans="2:7" ht="15.75" customHeight="1">
      <c r="B61" s="464"/>
      <c r="C61" s="464"/>
      <c r="D61" s="464"/>
      <c r="E61" s="464"/>
      <c r="F61" s="464"/>
      <c r="G61" s="464"/>
    </row>
    <row r="62" spans="2:7" ht="15.75" customHeight="1">
      <c r="B62" s="464"/>
      <c r="C62" s="464"/>
      <c r="D62" s="464"/>
      <c r="E62" s="464"/>
      <c r="F62" s="464"/>
      <c r="G62" s="464"/>
    </row>
    <row r="63" spans="2:7" ht="15.75" customHeight="1">
      <c r="B63" s="464"/>
      <c r="C63" s="464"/>
      <c r="D63" s="464"/>
      <c r="E63" s="464"/>
      <c r="F63" s="464"/>
      <c r="G63" s="464"/>
    </row>
    <row r="64" spans="2:7" ht="15.75" customHeight="1">
      <c r="B64" s="464"/>
      <c r="C64" s="464"/>
      <c r="D64" s="464"/>
      <c r="E64" s="464"/>
      <c r="F64" s="464"/>
      <c r="G64" s="464"/>
    </row>
    <row r="65" spans="2:7" ht="15.75" customHeight="1">
      <c r="B65" s="464"/>
      <c r="C65" s="464"/>
      <c r="D65" s="464"/>
      <c r="E65" s="464"/>
      <c r="F65" s="464"/>
      <c r="G65" s="464"/>
    </row>
    <row r="66" spans="2:7" ht="15.75" customHeight="1">
      <c r="B66" s="464"/>
      <c r="C66" s="464"/>
      <c r="D66" s="464"/>
      <c r="E66" s="464"/>
      <c r="F66" s="464"/>
      <c r="G66" s="464"/>
    </row>
    <row r="67" spans="2:7" ht="15.75" customHeight="1">
      <c r="B67" s="464"/>
      <c r="C67" s="464"/>
      <c r="D67" s="464"/>
      <c r="E67" s="464"/>
      <c r="F67" s="464"/>
      <c r="G67" s="464"/>
    </row>
    <row r="68" spans="2:7" ht="15.75" customHeight="1">
      <c r="B68" s="464"/>
      <c r="C68" s="464"/>
      <c r="D68" s="464"/>
      <c r="E68" s="464"/>
      <c r="F68" s="464"/>
      <c r="G68" s="464"/>
    </row>
    <row r="69" spans="2:7" ht="15.75" customHeight="1">
      <c r="B69" s="464"/>
      <c r="C69" s="464"/>
      <c r="D69" s="464"/>
      <c r="E69" s="464"/>
      <c r="F69" s="464"/>
      <c r="G69" s="464"/>
    </row>
    <row r="70" spans="2:7" ht="15.75" customHeight="1">
      <c r="B70" s="464"/>
      <c r="C70" s="464"/>
      <c r="D70" s="464"/>
      <c r="E70" s="464"/>
      <c r="F70" s="464"/>
      <c r="G70" s="464"/>
    </row>
    <row r="71" spans="2:7" ht="15.75" customHeight="1">
      <c r="B71" s="464"/>
      <c r="C71" s="464"/>
      <c r="D71" s="464"/>
      <c r="E71" s="464"/>
      <c r="F71" s="464"/>
      <c r="G71" s="464"/>
    </row>
    <row r="72" spans="2:7" ht="15.75" customHeight="1">
      <c r="B72" s="464"/>
      <c r="C72" s="464"/>
      <c r="D72" s="464"/>
      <c r="E72" s="464"/>
      <c r="F72" s="464"/>
      <c r="G72" s="464"/>
    </row>
    <row r="73" spans="2:7" ht="15.75" customHeight="1">
      <c r="B73" s="464"/>
      <c r="C73" s="464"/>
      <c r="D73" s="464"/>
      <c r="E73" s="464"/>
      <c r="F73" s="464"/>
      <c r="G73" s="464"/>
    </row>
    <row r="74" spans="2:7" ht="15.75" customHeight="1">
      <c r="B74" s="464"/>
      <c r="C74" s="464"/>
      <c r="D74" s="464"/>
      <c r="E74" s="464"/>
      <c r="F74" s="464"/>
      <c r="G74" s="464"/>
    </row>
    <row r="75" spans="2:7" ht="15.75" customHeight="1">
      <c r="B75" s="464"/>
      <c r="C75" s="464"/>
      <c r="D75" s="464"/>
      <c r="E75" s="464"/>
      <c r="F75" s="464"/>
      <c r="G75" s="464"/>
    </row>
    <row r="76" spans="2:7" ht="15.75" customHeight="1">
      <c r="B76" s="464"/>
      <c r="C76" s="464"/>
      <c r="D76" s="464"/>
      <c r="E76" s="464"/>
      <c r="F76" s="464"/>
      <c r="G76" s="464"/>
    </row>
    <row r="77" spans="2:7" ht="15.75" customHeight="1">
      <c r="B77" s="464"/>
      <c r="C77" s="464"/>
      <c r="D77" s="464"/>
      <c r="E77" s="464"/>
      <c r="F77" s="464"/>
      <c r="G77" s="464"/>
    </row>
    <row r="78" spans="2:7" ht="15.75" customHeight="1">
      <c r="B78" s="464"/>
      <c r="C78" s="464"/>
      <c r="D78" s="464"/>
      <c r="E78" s="464"/>
      <c r="F78" s="464"/>
      <c r="G78" s="464"/>
    </row>
    <row r="79" spans="2:7" ht="15.75" customHeight="1">
      <c r="B79" s="464"/>
      <c r="C79" s="464"/>
      <c r="D79" s="464"/>
      <c r="E79" s="464"/>
      <c r="F79" s="464"/>
      <c r="G79" s="464"/>
    </row>
    <row r="80" spans="2:7" ht="15.75" customHeight="1">
      <c r="B80" s="464"/>
      <c r="C80" s="464"/>
      <c r="D80" s="464"/>
      <c r="E80" s="464"/>
      <c r="F80" s="464"/>
      <c r="G80" s="464"/>
    </row>
    <row r="81" spans="2:7" ht="15.75" customHeight="1">
      <c r="B81" s="464"/>
      <c r="C81" s="464"/>
      <c r="D81" s="464"/>
      <c r="E81" s="464"/>
      <c r="F81" s="464"/>
      <c r="G81" s="464"/>
    </row>
    <row r="82" spans="2:7" ht="15.75" customHeight="1">
      <c r="B82" s="464"/>
      <c r="C82" s="464"/>
      <c r="D82" s="464"/>
      <c r="E82" s="464"/>
      <c r="F82" s="464"/>
      <c r="G82" s="464"/>
    </row>
    <row r="83" spans="2:7" ht="15.75" customHeight="1">
      <c r="B83" s="464"/>
      <c r="C83" s="464"/>
      <c r="D83" s="464"/>
      <c r="E83" s="464"/>
      <c r="F83" s="464"/>
      <c r="G83" s="464"/>
    </row>
    <row r="84" spans="2:7" ht="15.75" customHeight="1">
      <c r="B84" s="464"/>
      <c r="C84" s="464"/>
      <c r="D84" s="464"/>
      <c r="E84" s="464"/>
      <c r="F84" s="464"/>
      <c r="G84" s="464"/>
    </row>
    <row r="85" spans="2:7" ht="15.75" customHeight="1">
      <c r="B85" s="464"/>
      <c r="C85" s="464"/>
      <c r="D85" s="464"/>
      <c r="E85" s="464"/>
      <c r="F85" s="464"/>
      <c r="G85" s="464"/>
    </row>
    <row r="86" spans="2:7" ht="15.75" customHeight="1">
      <c r="B86" s="464"/>
      <c r="C86" s="464"/>
      <c r="D86" s="464"/>
      <c r="E86" s="464"/>
      <c r="F86" s="464"/>
      <c r="G86" s="464"/>
    </row>
    <row r="87" spans="2:7" ht="15.75" customHeight="1">
      <c r="B87" s="464"/>
      <c r="C87" s="464"/>
      <c r="D87" s="464"/>
      <c r="E87" s="464"/>
      <c r="F87" s="464"/>
      <c r="G87" s="464"/>
    </row>
    <row r="88" spans="2:7" ht="15.75" customHeight="1">
      <c r="B88" s="464"/>
      <c r="C88" s="464"/>
      <c r="D88" s="464"/>
      <c r="E88" s="464"/>
      <c r="F88" s="464"/>
      <c r="G88" s="464"/>
    </row>
    <row r="89" spans="2:7" ht="15.75" customHeight="1">
      <c r="B89" s="464"/>
      <c r="C89" s="464"/>
      <c r="D89" s="464"/>
      <c r="E89" s="464"/>
      <c r="F89" s="464"/>
      <c r="G89" s="464"/>
    </row>
    <row r="90" spans="2:7" ht="15.75" customHeight="1">
      <c r="B90" s="464"/>
      <c r="C90" s="464"/>
      <c r="D90" s="464"/>
      <c r="E90" s="464"/>
      <c r="F90" s="464"/>
      <c r="G90" s="464"/>
    </row>
    <row r="91" spans="2:7" ht="15.75" customHeight="1">
      <c r="B91" s="464"/>
      <c r="C91" s="464"/>
      <c r="D91" s="464"/>
      <c r="E91" s="464"/>
      <c r="F91" s="464"/>
      <c r="G91" s="464"/>
    </row>
    <row r="92" spans="2:7" ht="15.75" customHeight="1">
      <c r="B92" s="464"/>
      <c r="C92" s="464"/>
      <c r="D92" s="464"/>
      <c r="E92" s="464"/>
      <c r="F92" s="464"/>
      <c r="G92" s="464"/>
    </row>
    <row r="93" spans="2:7" ht="15.75" customHeight="1">
      <c r="B93" s="464"/>
      <c r="C93" s="464"/>
      <c r="D93" s="464"/>
      <c r="E93" s="464"/>
      <c r="F93" s="464"/>
      <c r="G93" s="464"/>
    </row>
    <row r="94" spans="2:7" ht="15.75" customHeight="1">
      <c r="B94" s="464"/>
      <c r="C94" s="464"/>
      <c r="D94" s="464"/>
      <c r="E94" s="464"/>
      <c r="F94" s="464"/>
      <c r="G94" s="464"/>
    </row>
    <row r="95" spans="2:7" ht="15.75" customHeight="1">
      <c r="B95" s="464"/>
      <c r="C95" s="464"/>
      <c r="D95" s="464"/>
      <c r="E95" s="464"/>
      <c r="F95" s="464"/>
      <c r="G95" s="464"/>
    </row>
    <row r="96" spans="2:7" ht="15.75" customHeight="1">
      <c r="B96" s="464"/>
      <c r="C96" s="464"/>
      <c r="D96" s="464"/>
      <c r="E96" s="464"/>
      <c r="F96" s="464"/>
      <c r="G96" s="464"/>
    </row>
    <row r="97" spans="2:7" ht="15.75" customHeight="1">
      <c r="B97" s="464"/>
      <c r="C97" s="464"/>
      <c r="D97" s="464"/>
      <c r="E97" s="464"/>
      <c r="F97" s="464"/>
      <c r="G97" s="464"/>
    </row>
    <row r="98" spans="2:7" ht="15.75" customHeight="1">
      <c r="B98" s="464"/>
      <c r="C98" s="464"/>
      <c r="D98" s="464"/>
      <c r="E98" s="464"/>
      <c r="F98" s="464"/>
      <c r="G98" s="464"/>
    </row>
    <row r="99" spans="2:7" ht="15.75" customHeight="1">
      <c r="B99" s="464"/>
      <c r="C99" s="464"/>
      <c r="D99" s="464"/>
      <c r="E99" s="464"/>
      <c r="F99" s="464"/>
      <c r="G99" s="464"/>
    </row>
    <row r="100" spans="2:7" ht="15.75" customHeight="1">
      <c r="B100" s="464"/>
      <c r="C100" s="464"/>
      <c r="D100" s="464"/>
      <c r="E100" s="464"/>
      <c r="F100" s="464"/>
      <c r="G100" s="464"/>
    </row>
    <row r="101" spans="2:7" ht="15.75" customHeight="1">
      <c r="B101" s="464"/>
      <c r="C101" s="464"/>
      <c r="D101" s="464"/>
      <c r="E101" s="464"/>
      <c r="F101" s="464"/>
      <c r="G101" s="464"/>
    </row>
    <row r="102" spans="2:7" ht="15.75" customHeight="1">
      <c r="B102" s="464"/>
      <c r="C102" s="464"/>
      <c r="D102" s="464"/>
      <c r="E102" s="464"/>
      <c r="F102" s="464"/>
      <c r="G102" s="464"/>
    </row>
    <row r="103" spans="2:7" ht="15.75" customHeight="1">
      <c r="B103" s="464"/>
      <c r="C103" s="464"/>
      <c r="D103" s="464"/>
      <c r="E103" s="464"/>
      <c r="F103" s="464"/>
      <c r="G103" s="464"/>
    </row>
    <row r="104" spans="2:7" ht="15.75" customHeight="1">
      <c r="B104" s="464"/>
      <c r="C104" s="464"/>
      <c r="D104" s="464"/>
      <c r="E104" s="464"/>
      <c r="F104" s="464"/>
      <c r="G104" s="464"/>
    </row>
    <row r="105" spans="2:7" ht="15.75" customHeight="1">
      <c r="B105" s="464"/>
      <c r="C105" s="464"/>
      <c r="D105" s="464"/>
      <c r="E105" s="464"/>
      <c r="F105" s="464"/>
      <c r="G105" s="464"/>
    </row>
    <row r="106" spans="2:7" ht="15.75" customHeight="1">
      <c r="B106" s="464"/>
      <c r="C106" s="464"/>
      <c r="D106" s="464"/>
      <c r="E106" s="464"/>
      <c r="F106" s="464"/>
      <c r="G106" s="464"/>
    </row>
    <row r="107" spans="2:7" ht="15.75" customHeight="1">
      <c r="B107" s="464"/>
      <c r="C107" s="464"/>
      <c r="D107" s="464"/>
      <c r="E107" s="464"/>
      <c r="F107" s="464"/>
      <c r="G107" s="464"/>
    </row>
    <row r="108" spans="2:7" ht="15.75" customHeight="1">
      <c r="B108" s="464"/>
      <c r="C108" s="464"/>
      <c r="D108" s="464"/>
      <c r="E108" s="464"/>
      <c r="F108" s="464"/>
      <c r="G108" s="464"/>
    </row>
    <row r="109" spans="2:7" ht="15.75" customHeight="1">
      <c r="B109" s="464"/>
      <c r="C109" s="464"/>
      <c r="D109" s="464"/>
      <c r="E109" s="464"/>
      <c r="F109" s="464"/>
      <c r="G109" s="464"/>
    </row>
    <row r="110" spans="2:7" ht="15.75" customHeight="1">
      <c r="B110" s="464"/>
      <c r="C110" s="464"/>
      <c r="D110" s="464"/>
      <c r="E110" s="464"/>
      <c r="F110" s="464"/>
      <c r="G110" s="464"/>
    </row>
    <row r="111" spans="2:7" ht="15.75" customHeight="1">
      <c r="B111" s="464"/>
      <c r="C111" s="464"/>
      <c r="D111" s="464"/>
      <c r="E111" s="464"/>
      <c r="F111" s="464"/>
      <c r="G111" s="464"/>
    </row>
    <row r="112" spans="2:7" ht="15.75" customHeight="1">
      <c r="B112" s="464"/>
      <c r="C112" s="464"/>
      <c r="D112" s="464"/>
      <c r="E112" s="464"/>
      <c r="F112" s="464"/>
      <c r="G112" s="464"/>
    </row>
    <row r="113" spans="2:7" ht="15.75" customHeight="1">
      <c r="B113" s="464"/>
      <c r="C113" s="464"/>
      <c r="D113" s="464"/>
      <c r="E113" s="464"/>
      <c r="F113" s="464"/>
      <c r="G113" s="464"/>
    </row>
    <row r="114" spans="2:7" ht="15.75" customHeight="1">
      <c r="B114" s="464"/>
      <c r="C114" s="464"/>
      <c r="D114" s="464"/>
      <c r="E114" s="464"/>
      <c r="F114" s="464"/>
      <c r="G114" s="464"/>
    </row>
    <row r="115" spans="2:7" ht="15.75" customHeight="1">
      <c r="B115" s="464"/>
      <c r="C115" s="464"/>
      <c r="D115" s="464"/>
      <c r="E115" s="464"/>
      <c r="F115" s="464"/>
      <c r="G115" s="464"/>
    </row>
    <row r="116" spans="2:7" ht="15.75" customHeight="1">
      <c r="B116" s="464"/>
      <c r="C116" s="464"/>
      <c r="D116" s="464"/>
      <c r="E116" s="464"/>
      <c r="F116" s="464"/>
      <c r="G116" s="464"/>
    </row>
    <row r="117" spans="2:7" ht="15.75" customHeight="1">
      <c r="B117" s="464"/>
      <c r="C117" s="464"/>
      <c r="D117" s="464"/>
      <c r="E117" s="464"/>
      <c r="F117" s="464"/>
      <c r="G117" s="464"/>
    </row>
    <row r="118" spans="2:7" ht="15.75" customHeight="1">
      <c r="B118" s="464"/>
      <c r="C118" s="464"/>
      <c r="D118" s="464"/>
      <c r="E118" s="464"/>
      <c r="F118" s="464"/>
      <c r="G118" s="464"/>
    </row>
    <row r="119" spans="2:7" ht="15.75" customHeight="1">
      <c r="B119" s="464"/>
      <c r="C119" s="464"/>
      <c r="D119" s="464"/>
      <c r="E119" s="464"/>
      <c r="F119" s="464"/>
      <c r="G119" s="464"/>
    </row>
    <row r="120" spans="2:7" ht="15.75" customHeight="1">
      <c r="B120" s="464"/>
      <c r="C120" s="464"/>
      <c r="D120" s="464"/>
      <c r="E120" s="464"/>
      <c r="F120" s="464"/>
      <c r="G120" s="464"/>
    </row>
    <row r="121" spans="2:7" ht="15.75" customHeight="1">
      <c r="B121" s="464"/>
      <c r="C121" s="464"/>
      <c r="D121" s="464"/>
      <c r="E121" s="464"/>
      <c r="F121" s="464"/>
      <c r="G121" s="464"/>
    </row>
    <row r="122" spans="2:7" ht="15.75" customHeight="1">
      <c r="B122" s="464"/>
      <c r="C122" s="464"/>
      <c r="D122" s="464"/>
      <c r="E122" s="464"/>
      <c r="F122" s="464"/>
      <c r="G122" s="464"/>
    </row>
    <row r="123" spans="2:7" ht="15.75" customHeight="1">
      <c r="B123" s="464"/>
      <c r="C123" s="464"/>
      <c r="D123" s="464"/>
      <c r="E123" s="464"/>
      <c r="F123" s="464"/>
      <c r="G123" s="464"/>
    </row>
    <row r="124" spans="2:7" ht="15.75" customHeight="1">
      <c r="B124" s="464"/>
      <c r="C124" s="464"/>
      <c r="D124" s="464"/>
      <c r="E124" s="464"/>
      <c r="F124" s="464"/>
      <c r="G124" s="464"/>
    </row>
    <row r="125" spans="2:7" ht="15.75" customHeight="1">
      <c r="B125" s="464"/>
      <c r="C125" s="464"/>
      <c r="D125" s="464"/>
      <c r="E125" s="464"/>
      <c r="F125" s="464"/>
      <c r="G125" s="464"/>
    </row>
    <row r="126" spans="2:7" ht="15.75" customHeight="1">
      <c r="B126" s="464"/>
      <c r="C126" s="464"/>
      <c r="D126" s="464"/>
      <c r="E126" s="464"/>
      <c r="F126" s="464"/>
      <c r="G126" s="464"/>
    </row>
    <row r="127" spans="2:7" ht="15.75" customHeight="1">
      <c r="B127" s="464"/>
      <c r="C127" s="464"/>
      <c r="D127" s="464"/>
      <c r="E127" s="464"/>
      <c r="F127" s="464"/>
      <c r="G127" s="464"/>
    </row>
    <row r="128" spans="2:7" ht="15.75" customHeight="1">
      <c r="B128" s="464"/>
      <c r="C128" s="464"/>
      <c r="D128" s="464"/>
      <c r="E128" s="464"/>
      <c r="F128" s="464"/>
      <c r="G128" s="464"/>
    </row>
    <row r="129" spans="2:7" ht="15.75" customHeight="1">
      <c r="B129" s="464"/>
      <c r="C129" s="464"/>
      <c r="D129" s="464"/>
      <c r="E129" s="464"/>
      <c r="F129" s="464"/>
      <c r="G129" s="464"/>
    </row>
    <row r="130" spans="2:7" ht="15.75" customHeight="1">
      <c r="B130" s="464"/>
      <c r="C130" s="464"/>
      <c r="D130" s="464"/>
      <c r="E130" s="464"/>
      <c r="F130" s="464"/>
      <c r="G130" s="464"/>
    </row>
    <row r="131" spans="2:7" ht="15.75" customHeight="1">
      <c r="B131" s="464"/>
      <c r="C131" s="464"/>
      <c r="D131" s="464"/>
      <c r="E131" s="464"/>
      <c r="F131" s="464"/>
      <c r="G131" s="464"/>
    </row>
    <row r="132" spans="2:7" ht="15.75" customHeight="1">
      <c r="B132" s="464"/>
      <c r="C132" s="464"/>
      <c r="D132" s="464"/>
      <c r="E132" s="464"/>
      <c r="F132" s="464"/>
      <c r="G132" s="464"/>
    </row>
    <row r="133" spans="2:7" ht="15.75" customHeight="1">
      <c r="B133" s="464"/>
      <c r="C133" s="464"/>
      <c r="D133" s="464"/>
      <c r="E133" s="464"/>
      <c r="F133" s="464"/>
      <c r="G133" s="464"/>
    </row>
    <row r="134" spans="2:7" ht="15.75" customHeight="1">
      <c r="B134" s="464"/>
      <c r="C134" s="464"/>
      <c r="D134" s="464"/>
      <c r="E134" s="464"/>
      <c r="F134" s="464"/>
      <c r="G134" s="464"/>
    </row>
    <row r="135" spans="2:7" ht="15.75" customHeight="1">
      <c r="B135" s="464"/>
      <c r="C135" s="464"/>
      <c r="D135" s="464"/>
      <c r="E135" s="464"/>
      <c r="F135" s="464"/>
      <c r="G135" s="464"/>
    </row>
    <row r="136" spans="2:7" ht="15.75" customHeight="1">
      <c r="B136" s="464"/>
      <c r="C136" s="464"/>
      <c r="D136" s="464"/>
      <c r="E136" s="464"/>
      <c r="F136" s="464"/>
      <c r="G136" s="464"/>
    </row>
    <row r="137" spans="2:7" ht="15.75" customHeight="1">
      <c r="B137" s="464"/>
      <c r="C137" s="464"/>
      <c r="D137" s="464"/>
      <c r="E137" s="464"/>
      <c r="F137" s="464"/>
      <c r="G137" s="464"/>
    </row>
    <row r="138" spans="2:7" ht="15.75" customHeight="1">
      <c r="B138" s="464"/>
      <c r="C138" s="464"/>
      <c r="D138" s="464"/>
      <c r="E138" s="464"/>
      <c r="F138" s="464"/>
      <c r="G138" s="464"/>
    </row>
    <row r="139" spans="2:7" ht="15.75" customHeight="1">
      <c r="B139" s="464"/>
      <c r="C139" s="464"/>
      <c r="D139" s="464"/>
      <c r="E139" s="464"/>
      <c r="F139" s="464"/>
      <c r="G139" s="464"/>
    </row>
    <row r="140" spans="2:7" ht="15.75" customHeight="1">
      <c r="B140" s="464"/>
      <c r="C140" s="464"/>
      <c r="D140" s="464"/>
      <c r="E140" s="464"/>
      <c r="F140" s="464"/>
      <c r="G140" s="464"/>
    </row>
    <row r="141" spans="2:7" ht="15.75" customHeight="1">
      <c r="B141" s="464"/>
      <c r="C141" s="464"/>
      <c r="D141" s="464"/>
      <c r="E141" s="464"/>
      <c r="F141" s="464"/>
      <c r="G141" s="464"/>
    </row>
    <row r="142" spans="2:7" ht="15.75" customHeight="1">
      <c r="B142" s="464"/>
      <c r="C142" s="464"/>
      <c r="D142" s="464"/>
      <c r="E142" s="464"/>
      <c r="F142" s="464"/>
      <c r="G142" s="464"/>
    </row>
    <row r="143" spans="2:7" ht="15.75" customHeight="1">
      <c r="B143" s="464"/>
      <c r="C143" s="464"/>
      <c r="D143" s="464"/>
      <c r="E143" s="464"/>
      <c r="F143" s="464"/>
      <c r="G143" s="464"/>
    </row>
    <row r="144" spans="2:7" ht="15.75" customHeight="1">
      <c r="B144" s="464"/>
      <c r="C144" s="464"/>
      <c r="D144" s="464"/>
      <c r="E144" s="464"/>
      <c r="F144" s="464"/>
      <c r="G144" s="464"/>
    </row>
    <row r="145" spans="2:7" ht="15.75" customHeight="1">
      <c r="B145" s="464"/>
      <c r="C145" s="464"/>
      <c r="D145" s="464"/>
      <c r="E145" s="464"/>
      <c r="F145" s="464"/>
      <c r="G145" s="464"/>
    </row>
    <row r="146" spans="2:7" ht="15.75" customHeight="1">
      <c r="B146" s="464"/>
      <c r="C146" s="464"/>
      <c r="D146" s="464"/>
      <c r="E146" s="464"/>
      <c r="F146" s="464"/>
      <c r="G146" s="464"/>
    </row>
    <row r="147" spans="2:7" ht="15.75" customHeight="1">
      <c r="B147" s="464"/>
      <c r="C147" s="464"/>
      <c r="D147" s="464"/>
      <c r="E147" s="464"/>
      <c r="F147" s="464"/>
      <c r="G147" s="464"/>
    </row>
    <row r="148" spans="2:7" ht="15.75" customHeight="1">
      <c r="B148" s="464"/>
      <c r="C148" s="464"/>
      <c r="D148" s="464"/>
      <c r="E148" s="464"/>
      <c r="F148" s="464"/>
      <c r="G148" s="464"/>
    </row>
    <row r="149" spans="2:7" ht="15.75" customHeight="1">
      <c r="B149" s="464"/>
      <c r="C149" s="464"/>
      <c r="D149" s="464"/>
      <c r="E149" s="464"/>
      <c r="F149" s="464"/>
      <c r="G149" s="464"/>
    </row>
    <row r="150" spans="2:7" ht="15.75" customHeight="1">
      <c r="B150" s="464"/>
      <c r="C150" s="464"/>
      <c r="D150" s="464"/>
      <c r="E150" s="464"/>
      <c r="F150" s="464"/>
      <c r="G150" s="464"/>
    </row>
    <row r="151" spans="2:7" ht="15.75" customHeight="1">
      <c r="B151" s="464"/>
      <c r="C151" s="464"/>
      <c r="D151" s="464"/>
      <c r="E151" s="464"/>
      <c r="F151" s="464"/>
      <c r="G151" s="464"/>
    </row>
    <row r="152" spans="2:7" ht="15.75" customHeight="1">
      <c r="B152" s="464"/>
      <c r="C152" s="464"/>
      <c r="D152" s="464"/>
      <c r="E152" s="464"/>
      <c r="F152" s="464"/>
      <c r="G152" s="464"/>
    </row>
    <row r="153" spans="2:7" ht="15.75" customHeight="1">
      <c r="B153" s="464"/>
      <c r="C153" s="464"/>
      <c r="D153" s="464"/>
      <c r="E153" s="464"/>
      <c r="F153" s="464"/>
      <c r="G153" s="464"/>
    </row>
    <row r="154" spans="2:7" ht="15.75" customHeight="1">
      <c r="B154" s="464"/>
      <c r="C154" s="464"/>
      <c r="D154" s="464"/>
      <c r="E154" s="464"/>
      <c r="F154" s="464"/>
      <c r="G154" s="464"/>
    </row>
    <row r="155" spans="2:7" ht="15.75" customHeight="1">
      <c r="B155" s="464"/>
      <c r="C155" s="464"/>
      <c r="D155" s="464"/>
      <c r="E155" s="464"/>
      <c r="F155" s="464"/>
      <c r="G155" s="464"/>
    </row>
    <row r="156" spans="2:7" ht="15.75" customHeight="1">
      <c r="B156" s="464"/>
      <c r="C156" s="464"/>
      <c r="D156" s="464"/>
      <c r="E156" s="464"/>
      <c r="F156" s="464"/>
      <c r="G156" s="464"/>
    </row>
    <row r="157" spans="2:7" ht="15.75" customHeight="1">
      <c r="B157" s="464"/>
      <c r="C157" s="464"/>
      <c r="D157" s="464"/>
      <c r="E157" s="464"/>
      <c r="F157" s="464"/>
      <c r="G157" s="464"/>
    </row>
    <row r="158" spans="2:7" ht="15.75" customHeight="1">
      <c r="B158" s="464"/>
      <c r="C158" s="464"/>
      <c r="D158" s="464"/>
      <c r="E158" s="464"/>
      <c r="F158" s="464"/>
      <c r="G158" s="464"/>
    </row>
    <row r="159" spans="2:7" ht="15.75" customHeight="1">
      <c r="B159" s="464"/>
      <c r="C159" s="464"/>
      <c r="D159" s="464"/>
      <c r="E159" s="464"/>
      <c r="F159" s="464"/>
      <c r="G159" s="464"/>
    </row>
    <row r="160" spans="2:7" ht="15.75" customHeight="1">
      <c r="B160" s="464"/>
      <c r="C160" s="464"/>
      <c r="D160" s="464"/>
      <c r="E160" s="464"/>
      <c r="F160" s="464"/>
      <c r="G160" s="464"/>
    </row>
    <row r="161" spans="2:7" ht="15.75" customHeight="1">
      <c r="B161" s="464"/>
      <c r="C161" s="464"/>
      <c r="D161" s="464"/>
      <c r="E161" s="464"/>
      <c r="F161" s="464"/>
      <c r="G161" s="464"/>
    </row>
    <row r="162" spans="2:7" ht="15.75" customHeight="1">
      <c r="B162" s="464"/>
      <c r="C162" s="464"/>
      <c r="D162" s="464"/>
      <c r="E162" s="464"/>
      <c r="F162" s="464"/>
      <c r="G162" s="464"/>
    </row>
    <row r="163" spans="2:7" ht="15.75" customHeight="1">
      <c r="B163" s="464"/>
      <c r="C163" s="464"/>
      <c r="D163" s="464"/>
      <c r="E163" s="464"/>
      <c r="F163" s="464"/>
      <c r="G163" s="464"/>
    </row>
    <row r="164" spans="2:7" ht="15.75" customHeight="1">
      <c r="B164" s="464"/>
      <c r="C164" s="464"/>
      <c r="D164" s="464"/>
      <c r="E164" s="464"/>
      <c r="F164" s="464"/>
      <c r="G164" s="464"/>
    </row>
    <row r="165" spans="2:7" ht="15.75" customHeight="1">
      <c r="B165" s="464"/>
      <c r="C165" s="464"/>
      <c r="D165" s="464"/>
      <c r="E165" s="464"/>
      <c r="F165" s="464"/>
      <c r="G165" s="464"/>
    </row>
    <row r="166" spans="2:7" ht="15.75" customHeight="1">
      <c r="B166" s="464"/>
      <c r="C166" s="464"/>
      <c r="D166" s="464"/>
      <c r="E166" s="464"/>
      <c r="F166" s="464"/>
      <c r="G166" s="464"/>
    </row>
    <row r="167" spans="2:7" ht="15.75" customHeight="1">
      <c r="B167" s="464"/>
      <c r="C167" s="464"/>
      <c r="D167" s="464"/>
      <c r="E167" s="464"/>
      <c r="F167" s="464"/>
      <c r="G167" s="464"/>
    </row>
    <row r="168" spans="2:7" ht="15.75" customHeight="1">
      <c r="B168" s="464"/>
      <c r="C168" s="464"/>
      <c r="D168" s="464"/>
      <c r="E168" s="464"/>
      <c r="F168" s="464"/>
      <c r="G168" s="464"/>
    </row>
    <row r="169" spans="2:7" ht="15.75" customHeight="1">
      <c r="B169" s="464"/>
      <c r="C169" s="464"/>
      <c r="D169" s="464"/>
      <c r="E169" s="464"/>
      <c r="F169" s="464"/>
      <c r="G169" s="464"/>
    </row>
    <row r="170" spans="2:7" ht="15.75" customHeight="1">
      <c r="B170" s="464"/>
      <c r="C170" s="464"/>
      <c r="D170" s="464"/>
      <c r="E170" s="464"/>
      <c r="F170" s="464"/>
      <c r="G170" s="464"/>
    </row>
    <row r="171" spans="2:7" ht="15.75" customHeight="1">
      <c r="B171" s="464"/>
      <c r="C171" s="464"/>
      <c r="D171" s="464"/>
      <c r="E171" s="464"/>
      <c r="F171" s="464"/>
      <c r="G171" s="464"/>
    </row>
    <row r="172" spans="2:7" ht="15.75" customHeight="1">
      <c r="B172" s="464"/>
      <c r="C172" s="464"/>
      <c r="D172" s="464"/>
      <c r="E172" s="464"/>
      <c r="F172" s="464"/>
      <c r="G172" s="464"/>
    </row>
    <row r="173" spans="2:7" ht="15.75" customHeight="1">
      <c r="B173" s="464"/>
      <c r="C173" s="464"/>
      <c r="D173" s="464"/>
      <c r="E173" s="464"/>
      <c r="F173" s="464"/>
      <c r="G173" s="464"/>
    </row>
    <row r="174" spans="2:7" ht="15.75" customHeight="1">
      <c r="B174" s="464"/>
      <c r="C174" s="464"/>
      <c r="D174" s="464"/>
      <c r="E174" s="464"/>
      <c r="F174" s="464"/>
      <c r="G174" s="464"/>
    </row>
    <row r="175" spans="2:7" ht="15.75" customHeight="1">
      <c r="B175" s="464"/>
      <c r="C175" s="464"/>
      <c r="D175" s="464"/>
      <c r="E175" s="464"/>
      <c r="F175" s="464"/>
      <c r="G175" s="464"/>
    </row>
    <row r="176" spans="2:7" ht="15.75" customHeight="1">
      <c r="B176" s="464"/>
      <c r="C176" s="464"/>
      <c r="D176" s="464"/>
      <c r="E176" s="464"/>
      <c r="F176" s="464"/>
      <c r="G176" s="464"/>
    </row>
    <row r="177" spans="2:7" ht="15.75" customHeight="1">
      <c r="B177" s="464"/>
      <c r="C177" s="464"/>
      <c r="D177" s="464"/>
      <c r="E177" s="464"/>
      <c r="F177" s="464"/>
      <c r="G177" s="464"/>
    </row>
    <row r="178" spans="2:7" ht="15.75" customHeight="1">
      <c r="B178" s="464"/>
      <c r="C178" s="464"/>
      <c r="D178" s="464"/>
      <c r="E178" s="464"/>
      <c r="F178" s="464"/>
      <c r="G178" s="464"/>
    </row>
    <row r="179" spans="2:7" ht="15.75" customHeight="1">
      <c r="B179" s="464"/>
      <c r="C179" s="464"/>
      <c r="D179" s="464"/>
      <c r="E179" s="464"/>
      <c r="F179" s="464"/>
      <c r="G179" s="464"/>
    </row>
    <row r="180" spans="2:7" ht="15.75" customHeight="1">
      <c r="B180" s="464"/>
      <c r="C180" s="464"/>
      <c r="D180" s="464"/>
      <c r="E180" s="464"/>
      <c r="F180" s="464"/>
      <c r="G180" s="464"/>
    </row>
    <row r="181" spans="2:7" ht="15.75" customHeight="1">
      <c r="B181" s="464"/>
      <c r="C181" s="464"/>
      <c r="D181" s="464"/>
      <c r="E181" s="464"/>
      <c r="F181" s="464"/>
      <c r="G181" s="464"/>
    </row>
    <row r="182" spans="2:7" ht="15.75" customHeight="1">
      <c r="B182" s="464"/>
      <c r="C182" s="464"/>
      <c r="D182" s="464"/>
      <c r="E182" s="464"/>
      <c r="F182" s="464"/>
      <c r="G182" s="464"/>
    </row>
    <row r="183" spans="2:7" ht="15.75" customHeight="1">
      <c r="B183" s="464"/>
      <c r="C183" s="464"/>
      <c r="D183" s="464"/>
      <c r="E183" s="464"/>
      <c r="F183" s="464"/>
      <c r="G183" s="464"/>
    </row>
    <row r="184" spans="2:7" ht="15.75" customHeight="1">
      <c r="B184" s="464"/>
      <c r="C184" s="464"/>
      <c r="D184" s="464"/>
      <c r="E184" s="464"/>
      <c r="F184" s="464"/>
      <c r="G184" s="464"/>
    </row>
    <row r="185" spans="2:7" ht="15.75" customHeight="1">
      <c r="B185" s="464"/>
      <c r="C185" s="464"/>
      <c r="D185" s="464"/>
      <c r="E185" s="464"/>
      <c r="F185" s="464"/>
      <c r="G185" s="464"/>
    </row>
    <row r="186" spans="2:7" ht="15.75" customHeight="1">
      <c r="B186" s="464"/>
      <c r="C186" s="464"/>
      <c r="D186" s="464"/>
      <c r="E186" s="464"/>
      <c r="F186" s="464"/>
      <c r="G186" s="464"/>
    </row>
    <row r="187" spans="2:7" ht="15.75" customHeight="1">
      <c r="B187" s="464"/>
      <c r="C187" s="464"/>
      <c r="D187" s="464"/>
      <c r="E187" s="464"/>
      <c r="F187" s="464"/>
      <c r="G187" s="464"/>
    </row>
    <row r="188" spans="2:7" ht="15.75" customHeight="1">
      <c r="B188" s="464"/>
      <c r="C188" s="464"/>
      <c r="D188" s="464"/>
      <c r="E188" s="464"/>
      <c r="F188" s="464"/>
      <c r="G188" s="464"/>
    </row>
    <row r="189" spans="2:7" ht="15.75" customHeight="1">
      <c r="B189" s="464"/>
      <c r="C189" s="464"/>
      <c r="D189" s="464"/>
      <c r="E189" s="464"/>
      <c r="F189" s="464"/>
      <c r="G189" s="464"/>
    </row>
    <row r="190" spans="2:7" ht="15.75" customHeight="1">
      <c r="B190" s="464"/>
      <c r="C190" s="464"/>
      <c r="D190" s="464"/>
      <c r="E190" s="464"/>
      <c r="F190" s="464"/>
      <c r="G190" s="464"/>
    </row>
    <row r="191" spans="2:7" ht="15.75" customHeight="1">
      <c r="B191" s="464"/>
      <c r="C191" s="464"/>
      <c r="D191" s="464"/>
      <c r="E191" s="464"/>
      <c r="F191" s="464"/>
      <c r="G191" s="464"/>
    </row>
    <row r="192" spans="2:7" ht="15.75" customHeight="1">
      <c r="B192" s="464"/>
      <c r="C192" s="464"/>
      <c r="D192" s="464"/>
      <c r="E192" s="464"/>
      <c r="F192" s="464"/>
      <c r="G192" s="464"/>
    </row>
    <row r="193" spans="2:7" ht="15.75" customHeight="1">
      <c r="B193" s="464"/>
      <c r="C193" s="464"/>
      <c r="D193" s="464"/>
      <c r="E193" s="464"/>
      <c r="F193" s="464"/>
      <c r="G193" s="464"/>
    </row>
    <row r="194" spans="2:7" ht="15.75" customHeight="1">
      <c r="B194" s="464"/>
      <c r="C194" s="464"/>
      <c r="D194" s="464"/>
      <c r="E194" s="464"/>
      <c r="F194" s="464"/>
      <c r="G194" s="464"/>
    </row>
    <row r="195" spans="2:7" ht="15.75" customHeight="1">
      <c r="B195" s="464"/>
      <c r="C195" s="464"/>
      <c r="D195" s="464"/>
      <c r="E195" s="464"/>
      <c r="F195" s="464"/>
      <c r="G195" s="464"/>
    </row>
    <row r="196" spans="2:7" ht="15.75" customHeight="1">
      <c r="B196" s="464"/>
      <c r="C196" s="464"/>
      <c r="D196" s="464"/>
      <c r="E196" s="464"/>
      <c r="F196" s="464"/>
      <c r="G196" s="464"/>
    </row>
    <row r="197" spans="2:7" ht="15.75" customHeight="1">
      <c r="B197" s="464"/>
      <c r="C197" s="464"/>
      <c r="D197" s="464"/>
      <c r="E197" s="464"/>
      <c r="F197" s="464"/>
      <c r="G197" s="464"/>
    </row>
    <row r="198" spans="2:7" ht="15.75" customHeight="1">
      <c r="B198" s="464"/>
      <c r="C198" s="464"/>
      <c r="D198" s="464"/>
      <c r="E198" s="464"/>
      <c r="F198" s="464"/>
      <c r="G198" s="464"/>
    </row>
    <row r="199" spans="2:7" ht="15.75" customHeight="1">
      <c r="B199" s="464"/>
      <c r="C199" s="464"/>
      <c r="D199" s="464"/>
      <c r="E199" s="464"/>
      <c r="F199" s="464"/>
      <c r="G199" s="464"/>
    </row>
    <row r="200" spans="2:7" ht="15.75" customHeight="1">
      <c r="B200" s="464"/>
      <c r="C200" s="464"/>
      <c r="D200" s="464"/>
      <c r="E200" s="464"/>
      <c r="F200" s="464"/>
      <c r="G200" s="464"/>
    </row>
    <row r="201" spans="2:7" ht="15.75" customHeight="1">
      <c r="B201" s="464"/>
      <c r="C201" s="464"/>
      <c r="D201" s="464"/>
      <c r="E201" s="464"/>
      <c r="F201" s="464"/>
      <c r="G201" s="464"/>
    </row>
    <row r="202" spans="2:7" ht="15.75" customHeight="1">
      <c r="B202" s="464"/>
      <c r="C202" s="464"/>
      <c r="D202" s="464"/>
      <c r="E202" s="464"/>
      <c r="F202" s="464"/>
      <c r="G202" s="464"/>
    </row>
    <row r="203" spans="2:7" ht="15.75" customHeight="1">
      <c r="B203" s="464"/>
      <c r="C203" s="464"/>
      <c r="D203" s="464"/>
      <c r="E203" s="464"/>
      <c r="F203" s="464"/>
      <c r="G203" s="464"/>
    </row>
    <row r="204" spans="2:7" ht="15.75" customHeight="1">
      <c r="B204" s="464"/>
      <c r="C204" s="464"/>
      <c r="D204" s="464"/>
      <c r="E204" s="464"/>
      <c r="F204" s="464"/>
      <c r="G204" s="464"/>
    </row>
    <row r="205" spans="2:7" ht="15.75" customHeight="1">
      <c r="B205" s="464"/>
      <c r="C205" s="464"/>
      <c r="D205" s="464"/>
      <c r="E205" s="464"/>
      <c r="F205" s="464"/>
      <c r="G205" s="464"/>
    </row>
    <row r="206" spans="2:7" ht="15.75" customHeight="1">
      <c r="B206" s="464"/>
      <c r="C206" s="464"/>
      <c r="D206" s="464"/>
      <c r="E206" s="464"/>
      <c r="F206" s="464"/>
      <c r="G206" s="464"/>
    </row>
    <row r="207" spans="2:7" ht="15.75" customHeight="1">
      <c r="B207" s="464"/>
      <c r="C207" s="464"/>
      <c r="D207" s="464"/>
      <c r="E207" s="464"/>
      <c r="F207" s="464"/>
      <c r="G207" s="464"/>
    </row>
    <row r="208" spans="2:7" ht="15.75" customHeight="1">
      <c r="B208" s="464"/>
      <c r="C208" s="464"/>
      <c r="D208" s="464"/>
      <c r="E208" s="464"/>
      <c r="F208" s="464"/>
      <c r="G208" s="464"/>
    </row>
    <row r="209" spans="2:7" ht="15.75" customHeight="1">
      <c r="B209" s="464"/>
      <c r="C209" s="464"/>
      <c r="D209" s="464"/>
      <c r="E209" s="464"/>
      <c r="F209" s="464"/>
      <c r="G209" s="464"/>
    </row>
    <row r="210" spans="2:7" ht="15.75" customHeight="1">
      <c r="B210" s="464"/>
      <c r="C210" s="464"/>
      <c r="D210" s="464"/>
      <c r="E210" s="464"/>
      <c r="F210" s="464"/>
      <c r="G210" s="464"/>
    </row>
    <row r="211" spans="2:7" ht="15.75" customHeight="1">
      <c r="B211" s="464"/>
      <c r="C211" s="464"/>
      <c r="D211" s="464"/>
      <c r="E211" s="464"/>
      <c r="F211" s="464"/>
      <c r="G211" s="464"/>
    </row>
    <row r="212" spans="2:7" ht="15.75" customHeight="1">
      <c r="B212" s="464"/>
      <c r="C212" s="464"/>
      <c r="D212" s="464"/>
      <c r="E212" s="464"/>
      <c r="F212" s="464"/>
      <c r="G212" s="464"/>
    </row>
    <row r="213" spans="2:7" ht="15.75" customHeight="1">
      <c r="B213" s="464"/>
      <c r="C213" s="464"/>
      <c r="D213" s="464"/>
      <c r="E213" s="464"/>
      <c r="F213" s="464"/>
      <c r="G213" s="464"/>
    </row>
    <row r="214" spans="2:7" ht="15.75" customHeight="1">
      <c r="B214" s="464"/>
      <c r="C214" s="464"/>
      <c r="D214" s="464"/>
      <c r="E214" s="464"/>
      <c r="F214" s="464"/>
      <c r="G214" s="464"/>
    </row>
    <row r="215" spans="2:7" ht="15.75" customHeight="1">
      <c r="B215" s="464"/>
      <c r="C215" s="464"/>
      <c r="D215" s="464"/>
      <c r="E215" s="464"/>
      <c r="F215" s="464"/>
      <c r="G215" s="464"/>
    </row>
    <row r="216" spans="2:7" ht="15.75" customHeight="1">
      <c r="B216" s="464"/>
      <c r="C216" s="464"/>
      <c r="D216" s="464"/>
      <c r="E216" s="464"/>
      <c r="F216" s="464"/>
      <c r="G216" s="464"/>
    </row>
    <row r="217" spans="2:7" ht="15.75" customHeight="1">
      <c r="B217" s="464"/>
      <c r="C217" s="464"/>
      <c r="D217" s="464"/>
      <c r="E217" s="464"/>
      <c r="F217" s="464"/>
      <c r="G217" s="464"/>
    </row>
    <row r="218" spans="2:7" ht="15.75" customHeight="1">
      <c r="B218" s="464"/>
      <c r="C218" s="464"/>
      <c r="D218" s="464"/>
      <c r="E218" s="464"/>
      <c r="F218" s="464"/>
      <c r="G218" s="464"/>
    </row>
    <row r="219" spans="2:7" ht="15.75" customHeight="1">
      <c r="B219" s="464"/>
      <c r="C219" s="464"/>
      <c r="D219" s="464"/>
      <c r="E219" s="464"/>
      <c r="F219" s="464"/>
      <c r="G219" s="464"/>
    </row>
    <row r="220" spans="2:7" ht="15.75" customHeight="1">
      <c r="B220" s="464"/>
      <c r="C220" s="464"/>
      <c r="D220" s="464"/>
      <c r="E220" s="464"/>
      <c r="F220" s="464"/>
      <c r="G220" s="464"/>
    </row>
    <row r="221" spans="2:7" ht="15.75" customHeight="1"/>
    <row r="222" spans="2:7" ht="15.75" customHeight="1"/>
    <row r="223" spans="2:7" ht="15.75" customHeight="1"/>
    <row r="224" spans="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10" r:id="rId1" xr:uid="{00000000-0004-0000-1D00-000000000000}"/>
  </hyperlink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fitToPage="1"/>
  </sheetPr>
  <dimension ref="A1:AA1000"/>
  <sheetViews>
    <sheetView workbookViewId="0"/>
  </sheetViews>
  <sheetFormatPr defaultColWidth="12.5703125" defaultRowHeight="15" customHeight="1"/>
  <cols>
    <col min="1" max="1" width="3.85546875" customWidth="1"/>
    <col min="2" max="2" width="16" customWidth="1"/>
    <col min="3" max="3" width="17" customWidth="1"/>
    <col min="4" max="4" width="12.42578125" customWidth="1"/>
    <col min="5" max="5" width="11.42578125" customWidth="1"/>
    <col min="6" max="27" width="9.5703125" customWidth="1"/>
  </cols>
  <sheetData>
    <row r="1" spans="1:27" ht="15.75" customHeight="1">
      <c r="A1" s="443"/>
      <c r="B1" s="443"/>
      <c r="C1" s="977" t="s">
        <v>3933</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40.25">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178.5">
      <c r="A5" s="351">
        <v>1</v>
      </c>
      <c r="B5" s="225" t="s">
        <v>3934</v>
      </c>
      <c r="C5" s="193" t="s">
        <v>3935</v>
      </c>
      <c r="D5" s="193" t="s">
        <v>816</v>
      </c>
      <c r="E5" s="193" t="s">
        <v>3936</v>
      </c>
      <c r="F5" s="193" t="s">
        <v>3937</v>
      </c>
      <c r="G5" s="193">
        <v>1423002145</v>
      </c>
      <c r="H5" s="193" t="s">
        <v>3938</v>
      </c>
      <c r="I5" s="358" t="s">
        <v>3939</v>
      </c>
      <c r="J5" s="193" t="s">
        <v>2161</v>
      </c>
      <c r="K5" s="193" t="s">
        <v>90</v>
      </c>
      <c r="L5" s="131" t="s">
        <v>3940</v>
      </c>
      <c r="M5" s="528">
        <v>293</v>
      </c>
      <c r="N5" s="193" t="s">
        <v>1517</v>
      </c>
      <c r="O5" s="193" t="s">
        <v>3941</v>
      </c>
      <c r="P5" s="193" t="s">
        <v>94</v>
      </c>
      <c r="Q5" s="193">
        <v>1989</v>
      </c>
      <c r="R5" s="193" t="s">
        <v>3942</v>
      </c>
      <c r="S5" s="528" t="s">
        <v>3943</v>
      </c>
      <c r="T5" s="528" t="s">
        <v>94</v>
      </c>
      <c r="U5" s="193" t="s">
        <v>154</v>
      </c>
      <c r="V5" s="193" t="s">
        <v>154</v>
      </c>
      <c r="W5" s="193">
        <v>20</v>
      </c>
      <c r="X5" s="219"/>
      <c r="Y5" s="219"/>
      <c r="Z5" s="219"/>
      <c r="AA5" s="219"/>
    </row>
    <row r="6" spans="1:27" ht="178.5">
      <c r="A6" s="351">
        <v>2</v>
      </c>
      <c r="B6" s="225" t="s">
        <v>3934</v>
      </c>
      <c r="C6" s="193" t="s">
        <v>3944</v>
      </c>
      <c r="D6" s="193" t="s">
        <v>3945</v>
      </c>
      <c r="E6" s="193" t="s">
        <v>3946</v>
      </c>
      <c r="F6" s="505" t="s">
        <v>3947</v>
      </c>
      <c r="G6" s="193">
        <v>1423002025</v>
      </c>
      <c r="H6" s="505" t="s">
        <v>3948</v>
      </c>
      <c r="I6" s="358" t="s">
        <v>3949</v>
      </c>
      <c r="J6" s="193" t="s">
        <v>2161</v>
      </c>
      <c r="K6" s="193" t="s">
        <v>90</v>
      </c>
      <c r="L6" s="767" t="s">
        <v>3950</v>
      </c>
      <c r="M6" s="528">
        <v>293</v>
      </c>
      <c r="N6" s="193" t="s">
        <v>1517</v>
      </c>
      <c r="O6" s="193" t="s">
        <v>3941</v>
      </c>
      <c r="P6" s="193" t="s">
        <v>94</v>
      </c>
      <c r="Q6" s="193">
        <v>2022</v>
      </c>
      <c r="R6" s="193" t="s">
        <v>3951</v>
      </c>
      <c r="S6" s="528" t="s">
        <v>3952</v>
      </c>
      <c r="T6" s="528" t="s">
        <v>94</v>
      </c>
      <c r="U6" s="193" t="s">
        <v>154</v>
      </c>
      <c r="V6" s="193" t="s">
        <v>154</v>
      </c>
      <c r="W6" s="193">
        <v>25</v>
      </c>
      <c r="X6" s="219"/>
      <c r="Y6" s="219"/>
      <c r="Z6" s="219"/>
      <c r="AA6" s="219"/>
    </row>
    <row r="7" spans="1:27" ht="165.75">
      <c r="A7" s="351">
        <v>3</v>
      </c>
      <c r="B7" s="225" t="s">
        <v>3934</v>
      </c>
      <c r="C7" s="193" t="s">
        <v>3953</v>
      </c>
      <c r="D7" s="193" t="s">
        <v>3954</v>
      </c>
      <c r="E7" s="193" t="s">
        <v>3955</v>
      </c>
      <c r="F7" s="193" t="s">
        <v>3956</v>
      </c>
      <c r="G7" s="193">
        <v>1423002191</v>
      </c>
      <c r="H7" s="193" t="s">
        <v>3957</v>
      </c>
      <c r="I7" s="131" t="s">
        <v>3958</v>
      </c>
      <c r="J7" s="193" t="s">
        <v>2161</v>
      </c>
      <c r="K7" s="193" t="s">
        <v>90</v>
      </c>
      <c r="L7" s="192" t="s">
        <v>3959</v>
      </c>
      <c r="M7" s="528">
        <v>293</v>
      </c>
      <c r="N7" s="193" t="s">
        <v>3960</v>
      </c>
      <c r="O7" s="193" t="s">
        <v>3941</v>
      </c>
      <c r="P7" s="193" t="s">
        <v>94</v>
      </c>
      <c r="Q7" s="193">
        <v>2010</v>
      </c>
      <c r="R7" s="193" t="s">
        <v>3961</v>
      </c>
      <c r="S7" s="528" t="s">
        <v>3962</v>
      </c>
      <c r="T7" s="528" t="s">
        <v>94</v>
      </c>
      <c r="U7" s="193" t="s">
        <v>154</v>
      </c>
      <c r="V7" s="193" t="s">
        <v>154</v>
      </c>
      <c r="W7" s="193">
        <v>15</v>
      </c>
      <c r="X7" s="219"/>
      <c r="Y7" s="219"/>
      <c r="Z7" s="219"/>
      <c r="AA7" s="219"/>
    </row>
    <row r="8" spans="1:27" ht="191.25">
      <c r="A8" s="351">
        <v>4</v>
      </c>
      <c r="B8" s="225" t="s">
        <v>3934</v>
      </c>
      <c r="C8" s="193" t="s">
        <v>3963</v>
      </c>
      <c r="D8" s="193" t="s">
        <v>3879</v>
      </c>
      <c r="E8" s="544" t="s">
        <v>3964</v>
      </c>
      <c r="F8" s="193" t="s">
        <v>3965</v>
      </c>
      <c r="G8" s="193">
        <v>1423001744</v>
      </c>
      <c r="H8" s="193" t="s">
        <v>3966</v>
      </c>
      <c r="I8" s="358" t="s">
        <v>3967</v>
      </c>
      <c r="J8" s="193" t="s">
        <v>2161</v>
      </c>
      <c r="K8" s="193" t="s">
        <v>90</v>
      </c>
      <c r="L8" s="192" t="s">
        <v>3968</v>
      </c>
      <c r="M8" s="528">
        <v>293</v>
      </c>
      <c r="N8" s="193" t="s">
        <v>1680</v>
      </c>
      <c r="O8" s="193" t="s">
        <v>3969</v>
      </c>
      <c r="P8" s="193" t="s">
        <v>94</v>
      </c>
      <c r="Q8" s="528">
        <v>1992</v>
      </c>
      <c r="R8" s="193" t="s">
        <v>3970</v>
      </c>
      <c r="S8" s="528" t="s">
        <v>3971</v>
      </c>
      <c r="T8" s="528" t="s">
        <v>94</v>
      </c>
      <c r="U8" s="193" t="s">
        <v>154</v>
      </c>
      <c r="V8" s="193" t="s">
        <v>154</v>
      </c>
      <c r="W8" s="193">
        <v>20</v>
      </c>
      <c r="X8" s="219"/>
      <c r="Y8" s="219"/>
      <c r="Z8" s="219"/>
      <c r="AA8" s="219"/>
    </row>
    <row r="9" spans="1:27" ht="178.5">
      <c r="A9" s="351">
        <v>5</v>
      </c>
      <c r="B9" s="225" t="s">
        <v>3934</v>
      </c>
      <c r="C9" s="193" t="s">
        <v>3972</v>
      </c>
      <c r="D9" s="193" t="s">
        <v>3945</v>
      </c>
      <c r="E9" s="193" t="s">
        <v>3973</v>
      </c>
      <c r="F9" s="193" t="s">
        <v>3974</v>
      </c>
      <c r="G9" s="193">
        <v>1423002120</v>
      </c>
      <c r="H9" s="193" t="s">
        <v>3975</v>
      </c>
      <c r="I9" s="193" t="s">
        <v>3976</v>
      </c>
      <c r="J9" s="193" t="s">
        <v>2161</v>
      </c>
      <c r="K9" s="193" t="s">
        <v>90</v>
      </c>
      <c r="L9" s="192" t="s">
        <v>3977</v>
      </c>
      <c r="M9" s="528">
        <v>293</v>
      </c>
      <c r="N9" s="193" t="s">
        <v>183</v>
      </c>
      <c r="O9" s="193" t="s">
        <v>3941</v>
      </c>
      <c r="P9" s="193" t="s">
        <v>94</v>
      </c>
      <c r="Q9" s="193">
        <v>1971</v>
      </c>
      <c r="R9" s="193" t="s">
        <v>3978</v>
      </c>
      <c r="S9" s="528" t="s">
        <v>3979</v>
      </c>
      <c r="T9" s="528" t="s">
        <v>94</v>
      </c>
      <c r="U9" s="193" t="s">
        <v>154</v>
      </c>
      <c r="V9" s="193" t="s">
        <v>154</v>
      </c>
      <c r="W9" s="193">
        <v>40</v>
      </c>
      <c r="X9" s="219"/>
      <c r="Y9" s="219"/>
      <c r="Z9" s="219"/>
      <c r="AA9" s="219"/>
    </row>
    <row r="10" spans="1:27" ht="178.5">
      <c r="A10" s="351">
        <v>6</v>
      </c>
      <c r="B10" s="225" t="s">
        <v>3934</v>
      </c>
      <c r="C10" s="193" t="s">
        <v>3980</v>
      </c>
      <c r="D10" s="193" t="s">
        <v>3879</v>
      </c>
      <c r="E10" s="544" t="s">
        <v>3981</v>
      </c>
      <c r="F10" s="193" t="s">
        <v>3982</v>
      </c>
      <c r="G10" s="193">
        <v>1423001783</v>
      </c>
      <c r="H10" s="193" t="s">
        <v>3983</v>
      </c>
      <c r="I10" s="358" t="s">
        <v>3984</v>
      </c>
      <c r="J10" s="193" t="s">
        <v>2161</v>
      </c>
      <c r="K10" s="193" t="s">
        <v>90</v>
      </c>
      <c r="L10" s="192" t="s">
        <v>3985</v>
      </c>
      <c r="M10" s="528">
        <v>293</v>
      </c>
      <c r="N10" s="193" t="s">
        <v>3986</v>
      </c>
      <c r="O10" s="193" t="s">
        <v>3941</v>
      </c>
      <c r="P10" s="193" t="s">
        <v>265</v>
      </c>
      <c r="Q10" s="528">
        <v>2010</v>
      </c>
      <c r="R10" s="193" t="s">
        <v>3987</v>
      </c>
      <c r="S10" s="528" t="s">
        <v>3979</v>
      </c>
      <c r="T10" s="528" t="s">
        <v>94</v>
      </c>
      <c r="U10" s="193" t="s">
        <v>154</v>
      </c>
      <c r="V10" s="193" t="s">
        <v>154</v>
      </c>
      <c r="W10" s="193">
        <v>25</v>
      </c>
      <c r="X10" s="219"/>
      <c r="Y10" s="219"/>
      <c r="Z10" s="219"/>
      <c r="AA10" s="219"/>
    </row>
    <row r="11" spans="1:27" ht="216.75">
      <c r="A11" s="351">
        <v>7</v>
      </c>
      <c r="B11" s="225" t="s">
        <v>3934</v>
      </c>
      <c r="C11" s="193" t="s">
        <v>3988</v>
      </c>
      <c r="D11" s="193" t="s">
        <v>3945</v>
      </c>
      <c r="E11" s="193" t="s">
        <v>3989</v>
      </c>
      <c r="F11" s="193" t="s">
        <v>3990</v>
      </c>
      <c r="G11" s="193">
        <v>1423002138</v>
      </c>
      <c r="H11" s="193" t="s">
        <v>3991</v>
      </c>
      <c r="I11" s="358" t="s">
        <v>3992</v>
      </c>
      <c r="J11" s="193" t="s">
        <v>2161</v>
      </c>
      <c r="K11" s="193" t="s">
        <v>90</v>
      </c>
      <c r="L11" s="192" t="s">
        <v>3993</v>
      </c>
      <c r="M11" s="528">
        <v>293</v>
      </c>
      <c r="N11" s="768" t="s">
        <v>183</v>
      </c>
      <c r="O11" s="193" t="s">
        <v>3941</v>
      </c>
      <c r="P11" s="193" t="s">
        <v>94</v>
      </c>
      <c r="Q11" s="193">
        <v>2010</v>
      </c>
      <c r="R11" s="193" t="s">
        <v>3994</v>
      </c>
      <c r="S11" s="528" t="s">
        <v>3979</v>
      </c>
      <c r="T11" s="528" t="s">
        <v>94</v>
      </c>
      <c r="U11" s="193" t="s">
        <v>154</v>
      </c>
      <c r="V11" s="193" t="s">
        <v>154</v>
      </c>
      <c r="W11" s="193">
        <v>25</v>
      </c>
      <c r="X11" s="219"/>
      <c r="Y11" s="219"/>
      <c r="Z11" s="219"/>
      <c r="AA11" s="219"/>
    </row>
    <row r="12" spans="1:27" ht="204">
      <c r="A12" s="746">
        <v>8</v>
      </c>
      <c r="B12" s="365" t="s">
        <v>3934</v>
      </c>
      <c r="C12" s="131" t="s">
        <v>3995</v>
      </c>
      <c r="D12" s="131" t="s">
        <v>3879</v>
      </c>
      <c r="E12" s="131" t="s">
        <v>3996</v>
      </c>
      <c r="F12" s="131" t="s">
        <v>3997</v>
      </c>
      <c r="G12" s="131">
        <v>1423002459</v>
      </c>
      <c r="H12" s="131" t="s">
        <v>3998</v>
      </c>
      <c r="I12" s="769" t="s">
        <v>3999</v>
      </c>
      <c r="J12" s="193" t="s">
        <v>2161</v>
      </c>
      <c r="K12" s="131" t="s">
        <v>90</v>
      </c>
      <c r="L12" s="192" t="s">
        <v>4000</v>
      </c>
      <c r="M12" s="528">
        <v>293</v>
      </c>
      <c r="N12" s="131" t="s">
        <v>4001</v>
      </c>
      <c r="O12" s="131" t="s">
        <v>3941</v>
      </c>
      <c r="P12" s="131" t="s">
        <v>94</v>
      </c>
      <c r="Q12" s="131" t="s">
        <v>4002</v>
      </c>
      <c r="R12" s="193" t="s">
        <v>4003</v>
      </c>
      <c r="S12" s="363" t="s">
        <v>4004</v>
      </c>
      <c r="T12" s="528" t="s">
        <v>94</v>
      </c>
      <c r="U12" s="131" t="s">
        <v>154</v>
      </c>
      <c r="V12" s="131" t="s">
        <v>154</v>
      </c>
      <c r="W12" s="131">
        <v>125</v>
      </c>
      <c r="X12" s="224"/>
      <c r="Y12" s="224"/>
      <c r="Z12" s="224"/>
      <c r="AA12" s="224"/>
    </row>
    <row r="13" spans="1:27" ht="178.5">
      <c r="A13" s="746">
        <v>9</v>
      </c>
      <c r="B13" s="365" t="s">
        <v>3934</v>
      </c>
      <c r="C13" s="131" t="s">
        <v>4005</v>
      </c>
      <c r="D13" s="131" t="s">
        <v>4006</v>
      </c>
      <c r="E13" s="131" t="s">
        <v>4007</v>
      </c>
      <c r="F13" s="131" t="s">
        <v>4008</v>
      </c>
      <c r="G13" s="131">
        <v>1423001840</v>
      </c>
      <c r="H13" s="131" t="s">
        <v>4009</v>
      </c>
      <c r="I13" s="227" t="s">
        <v>4010</v>
      </c>
      <c r="J13" s="193" t="s">
        <v>2161</v>
      </c>
      <c r="K13" s="131" t="s">
        <v>90</v>
      </c>
      <c r="L13" s="192" t="s">
        <v>4011</v>
      </c>
      <c r="M13" s="528">
        <v>293</v>
      </c>
      <c r="N13" s="131" t="s">
        <v>4012</v>
      </c>
      <c r="O13" s="131" t="s">
        <v>3941</v>
      </c>
      <c r="P13" s="131" t="s">
        <v>94</v>
      </c>
      <c r="Q13" s="363">
        <v>1981</v>
      </c>
      <c r="R13" s="193" t="s">
        <v>4013</v>
      </c>
      <c r="S13" s="363" t="s">
        <v>4004</v>
      </c>
      <c r="T13" s="528" t="s">
        <v>94</v>
      </c>
      <c r="U13" s="131" t="s">
        <v>154</v>
      </c>
      <c r="V13" s="131" t="s">
        <v>154</v>
      </c>
      <c r="W13" s="131">
        <v>20</v>
      </c>
      <c r="X13" s="224"/>
      <c r="Y13" s="224"/>
      <c r="Z13" s="224"/>
      <c r="AA13" s="224"/>
    </row>
    <row r="14" spans="1:27" ht="165.75">
      <c r="A14" s="746">
        <v>10</v>
      </c>
      <c r="B14" s="365" t="s">
        <v>3934</v>
      </c>
      <c r="C14" s="131" t="s">
        <v>4014</v>
      </c>
      <c r="D14" s="131" t="s">
        <v>816</v>
      </c>
      <c r="E14" s="131" t="s">
        <v>4015</v>
      </c>
      <c r="F14" s="131" t="s">
        <v>4016</v>
      </c>
      <c r="G14" s="770">
        <v>1423002096</v>
      </c>
      <c r="H14" s="131" t="s">
        <v>4017</v>
      </c>
      <c r="I14" s="227" t="s">
        <v>4018</v>
      </c>
      <c r="J14" s="193" t="s">
        <v>2161</v>
      </c>
      <c r="K14" s="131" t="s">
        <v>193</v>
      </c>
      <c r="L14" s="351" t="s">
        <v>4019</v>
      </c>
      <c r="M14" s="528">
        <v>293</v>
      </c>
      <c r="N14" s="131" t="s">
        <v>4020</v>
      </c>
      <c r="O14" s="131" t="s">
        <v>4021</v>
      </c>
      <c r="P14" s="131" t="s">
        <v>144</v>
      </c>
      <c r="Q14" s="363">
        <v>1972</v>
      </c>
      <c r="R14" s="193" t="s">
        <v>4022</v>
      </c>
      <c r="S14" s="131" t="s">
        <v>3962</v>
      </c>
      <c r="T14" s="528" t="s">
        <v>94</v>
      </c>
      <c r="U14" s="131" t="s">
        <v>397</v>
      </c>
      <c r="V14" s="131" t="s">
        <v>397</v>
      </c>
      <c r="W14" s="131">
        <v>20</v>
      </c>
      <c r="X14" s="224"/>
      <c r="Y14" s="224"/>
      <c r="Z14" s="224"/>
      <c r="AA14" s="224"/>
    </row>
    <row r="15" spans="1:27" ht="178.5">
      <c r="A15" s="746">
        <v>11</v>
      </c>
      <c r="B15" s="365" t="s">
        <v>3934</v>
      </c>
      <c r="C15" s="131" t="s">
        <v>4023</v>
      </c>
      <c r="D15" s="771" t="s">
        <v>3879</v>
      </c>
      <c r="E15" s="131" t="s">
        <v>4024</v>
      </c>
      <c r="F15" s="131" t="s">
        <v>4025</v>
      </c>
      <c r="G15" s="131">
        <v>1423001991</v>
      </c>
      <c r="H15" s="131" t="s">
        <v>4026</v>
      </c>
      <c r="I15" s="227" t="s">
        <v>4027</v>
      </c>
      <c r="J15" s="193" t="s">
        <v>2161</v>
      </c>
      <c r="K15" s="131" t="s">
        <v>193</v>
      </c>
      <c r="L15" s="351" t="s">
        <v>2412</v>
      </c>
      <c r="M15" s="528">
        <v>293</v>
      </c>
      <c r="N15" s="131" t="s">
        <v>1344</v>
      </c>
      <c r="O15" s="131" t="s">
        <v>4028</v>
      </c>
      <c r="P15" s="131" t="s">
        <v>94</v>
      </c>
      <c r="Q15" s="131">
        <v>2018</v>
      </c>
      <c r="R15" s="193" t="s">
        <v>4029</v>
      </c>
      <c r="S15" s="363" t="s">
        <v>3971</v>
      </c>
      <c r="T15" s="528" t="s">
        <v>94</v>
      </c>
      <c r="U15" s="131" t="s">
        <v>154</v>
      </c>
      <c r="V15" s="131" t="s">
        <v>154</v>
      </c>
      <c r="W15" s="131">
        <v>25</v>
      </c>
      <c r="X15" s="224"/>
      <c r="Y15" s="224"/>
      <c r="Z15" s="224"/>
      <c r="AA15" s="224"/>
    </row>
    <row r="16" spans="1:27" ht="153">
      <c r="A16" s="746">
        <v>12</v>
      </c>
      <c r="B16" s="365" t="s">
        <v>3934</v>
      </c>
      <c r="C16" s="131" t="s">
        <v>4030</v>
      </c>
      <c r="D16" s="131" t="s">
        <v>4031</v>
      </c>
      <c r="E16" s="131" t="s">
        <v>4032</v>
      </c>
      <c r="F16" s="772" t="s">
        <v>4033</v>
      </c>
      <c r="G16" s="131">
        <v>1423002040</v>
      </c>
      <c r="H16" s="131" t="s">
        <v>4034</v>
      </c>
      <c r="I16" s="131" t="s">
        <v>4035</v>
      </c>
      <c r="J16" s="193" t="s">
        <v>2161</v>
      </c>
      <c r="K16" s="131" t="s">
        <v>193</v>
      </c>
      <c r="L16" s="192" t="s">
        <v>4011</v>
      </c>
      <c r="M16" s="528">
        <v>293</v>
      </c>
      <c r="N16" s="131" t="s">
        <v>4036</v>
      </c>
      <c r="O16" s="131" t="s">
        <v>4021</v>
      </c>
      <c r="P16" s="131" t="s">
        <v>94</v>
      </c>
      <c r="Q16" s="131">
        <v>1975</v>
      </c>
      <c r="R16" s="193" t="s">
        <v>4037</v>
      </c>
      <c r="S16" s="363" t="s">
        <v>3971</v>
      </c>
      <c r="T16" s="528" t="s">
        <v>94</v>
      </c>
      <c r="U16" s="131" t="s">
        <v>154</v>
      </c>
      <c r="V16" s="131" t="s">
        <v>154</v>
      </c>
      <c r="W16" s="131">
        <v>25</v>
      </c>
      <c r="X16" s="224"/>
      <c r="Y16" s="224"/>
      <c r="Z16" s="224"/>
      <c r="AA16" s="224"/>
    </row>
    <row r="17" spans="23:23" ht="15.75" customHeight="1">
      <c r="W17" s="62">
        <f>SUM(W5:W16)</f>
        <v>385</v>
      </c>
    </row>
    <row r="18" spans="23:23" ht="15.75" customHeight="1"/>
    <row r="19" spans="23:23" ht="15.75" customHeight="1"/>
    <row r="20" spans="23:23" ht="15.75" customHeight="1"/>
    <row r="21" spans="23:23" ht="15.75" customHeight="1"/>
    <row r="22" spans="23:23" ht="15.75" customHeight="1"/>
    <row r="23" spans="23:23" ht="15.75" customHeight="1"/>
    <row r="24" spans="23:23" ht="15.75" customHeight="1"/>
    <row r="25" spans="23:23" ht="15.75" customHeight="1"/>
    <row r="26" spans="23:23" ht="15.75" customHeight="1"/>
    <row r="27" spans="23:23" ht="15.75" customHeight="1"/>
    <row r="28" spans="23:23" ht="15.75" customHeight="1"/>
    <row r="29" spans="23:23" ht="15.75" customHeight="1"/>
    <row r="30" spans="23:23" ht="15.75" customHeight="1"/>
    <row r="31" spans="23:23" ht="15.75" customHeight="1"/>
    <row r="32" spans="23: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1E00-000000000000}"/>
    <hyperlink ref="F6" r:id="rId2" xr:uid="{00000000-0004-0000-1E00-000001000000}"/>
    <hyperlink ref="H6" r:id="rId3" xr:uid="{00000000-0004-0000-1E00-000002000000}"/>
    <hyperlink ref="I6" r:id="rId4" xr:uid="{00000000-0004-0000-1E00-000003000000}"/>
    <hyperlink ref="I8" r:id="rId5" xr:uid="{00000000-0004-0000-1E00-000004000000}"/>
    <hyperlink ref="I10" r:id="rId6" xr:uid="{00000000-0004-0000-1E00-000005000000}"/>
    <hyperlink ref="I11" r:id="rId7" xr:uid="{00000000-0004-0000-1E00-000006000000}"/>
    <hyperlink ref="I12" r:id="rId8" xr:uid="{00000000-0004-0000-1E00-000007000000}"/>
    <hyperlink ref="I13" r:id="rId9" xr:uid="{00000000-0004-0000-1E00-000008000000}"/>
    <hyperlink ref="I14" r:id="rId10" xr:uid="{00000000-0004-0000-1E00-000009000000}"/>
    <hyperlink ref="I15" r:id="rId11" xr:uid="{00000000-0004-0000-1E00-00000A000000}"/>
    <hyperlink ref="F16" r:id="rId12" xr:uid="{00000000-0004-0000-1E00-00000B000000}"/>
  </hyperlinks>
  <pageMargins left="0.7" right="0.7" top="0.75" bottom="0.75" header="0" footer="0"/>
  <pageSetup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fitToPage="1"/>
  </sheetPr>
  <dimension ref="A1:AA1000"/>
  <sheetViews>
    <sheetView workbookViewId="0">
      <pane xSplit="2" topLeftCell="C1" activePane="topRight" state="frozen"/>
      <selection pane="topRight" activeCell="D2" sqref="D2"/>
    </sheetView>
  </sheetViews>
  <sheetFormatPr defaultColWidth="12.5703125" defaultRowHeight="15" customHeight="1"/>
  <cols>
    <col min="1" max="1" width="4.7109375" customWidth="1"/>
    <col min="2" max="2" width="13.42578125" customWidth="1"/>
    <col min="3" max="3" width="26.28515625" customWidth="1"/>
    <col min="4" max="4" width="12.140625" customWidth="1"/>
    <col min="5" max="5" width="14.42578125" customWidth="1"/>
    <col min="6" max="6" width="12.140625" customWidth="1"/>
    <col min="7" max="7" width="10.42578125" customWidth="1"/>
    <col min="8" max="8" width="13.42578125" customWidth="1"/>
    <col min="9" max="9" width="7.85546875" customWidth="1"/>
    <col min="10" max="10" width="9.85546875" customWidth="1"/>
    <col min="11" max="12" width="9.5703125" customWidth="1"/>
    <col min="13" max="13" width="7.85546875" customWidth="1"/>
    <col min="14" max="14" width="8" customWidth="1"/>
    <col min="15" max="15" width="11.7109375" customWidth="1"/>
    <col min="16" max="16" width="10.28515625" customWidth="1"/>
    <col min="17" max="17" width="12.7109375" customWidth="1"/>
    <col min="18" max="18" width="12" customWidth="1"/>
    <col min="19" max="19" width="16" customWidth="1"/>
    <col min="20" max="20" width="12.42578125" customWidth="1"/>
    <col min="21" max="21" width="12.140625" customWidth="1"/>
    <col min="22" max="22" width="12.42578125" customWidth="1"/>
    <col min="23" max="27" width="9.5703125" customWidth="1"/>
  </cols>
  <sheetData>
    <row r="1" spans="1:27" ht="15.75" customHeight="1">
      <c r="A1" s="443"/>
      <c r="B1" s="443"/>
      <c r="C1" s="970" t="s">
        <v>4038</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67"/>
      <c r="D2" s="467"/>
      <c r="E2" s="444"/>
      <c r="F2" s="1006"/>
      <c r="G2" s="953"/>
      <c r="H2" s="953"/>
      <c r="I2" s="953"/>
      <c r="J2" s="953"/>
      <c r="K2" s="444"/>
      <c r="L2" s="444"/>
      <c r="M2" s="444"/>
      <c r="N2" s="444"/>
      <c r="O2" s="444"/>
      <c r="P2" s="443"/>
      <c r="Q2" s="443"/>
      <c r="R2" s="443"/>
      <c r="S2" s="443"/>
      <c r="T2" s="443"/>
      <c r="U2" s="443"/>
      <c r="V2" s="443"/>
      <c r="W2" s="443"/>
      <c r="X2" s="219"/>
      <c r="Y2" s="219"/>
      <c r="Z2" s="219"/>
      <c r="AA2" s="219"/>
    </row>
    <row r="3" spans="1:27" ht="12.75" customHeight="1">
      <c r="A3" s="1005" t="s">
        <v>58</v>
      </c>
      <c r="B3" s="1005" t="s">
        <v>59</v>
      </c>
      <c r="C3" s="1005" t="s">
        <v>60</v>
      </c>
      <c r="D3" s="1005" t="s">
        <v>61</v>
      </c>
      <c r="E3" s="1005" t="s">
        <v>62</v>
      </c>
      <c r="F3" s="1005" t="s">
        <v>63</v>
      </c>
      <c r="G3" s="1005" t="s">
        <v>64</v>
      </c>
      <c r="H3" s="1005" t="s">
        <v>65</v>
      </c>
      <c r="I3" s="1005" t="s">
        <v>66</v>
      </c>
      <c r="J3" s="1005" t="s">
        <v>67</v>
      </c>
      <c r="K3" s="1007" t="s">
        <v>68</v>
      </c>
      <c r="L3" s="932"/>
      <c r="M3" s="932"/>
      <c r="N3" s="932"/>
      <c r="O3" s="932"/>
      <c r="P3" s="934"/>
      <c r="Q3" s="1005" t="s">
        <v>69</v>
      </c>
      <c r="R3" s="1005" t="s">
        <v>70</v>
      </c>
      <c r="S3" s="1005" t="s">
        <v>71</v>
      </c>
      <c r="T3" s="1005" t="s">
        <v>72</v>
      </c>
      <c r="U3" s="1005" t="s">
        <v>73</v>
      </c>
      <c r="V3" s="1005" t="s">
        <v>74</v>
      </c>
      <c r="W3" s="1005" t="s">
        <v>75</v>
      </c>
      <c r="X3" s="219"/>
      <c r="Y3" s="219"/>
      <c r="Z3" s="219"/>
      <c r="AA3" s="219"/>
    </row>
    <row r="4" spans="1:27" ht="251.25" customHeight="1">
      <c r="A4" s="936"/>
      <c r="B4" s="936"/>
      <c r="C4" s="936"/>
      <c r="D4" s="936"/>
      <c r="E4" s="936"/>
      <c r="F4" s="936"/>
      <c r="G4" s="936"/>
      <c r="H4" s="936"/>
      <c r="I4" s="936"/>
      <c r="J4" s="936"/>
      <c r="K4" s="69" t="s">
        <v>76</v>
      </c>
      <c r="L4" s="69" t="s">
        <v>77</v>
      </c>
      <c r="M4" s="69" t="s">
        <v>78</v>
      </c>
      <c r="N4" s="69" t="s">
        <v>79</v>
      </c>
      <c r="O4" s="69" t="s">
        <v>80</v>
      </c>
      <c r="P4" s="69" t="s">
        <v>81</v>
      </c>
      <c r="Q4" s="936"/>
      <c r="R4" s="936"/>
      <c r="S4" s="936"/>
      <c r="T4" s="936"/>
      <c r="U4" s="936"/>
      <c r="V4" s="936"/>
      <c r="W4" s="936"/>
      <c r="X4" s="219"/>
      <c r="Y4" s="219"/>
      <c r="Z4" s="219"/>
      <c r="AA4" s="219"/>
    </row>
    <row r="5" spans="1:27" ht="99.75" customHeight="1">
      <c r="A5" s="69">
        <v>1</v>
      </c>
      <c r="B5" s="69" t="s">
        <v>268</v>
      </c>
      <c r="C5" s="69" t="s">
        <v>4039</v>
      </c>
      <c r="D5" s="69" t="s">
        <v>4040</v>
      </c>
      <c r="E5" s="69" t="s">
        <v>4041</v>
      </c>
      <c r="F5" s="69" t="s">
        <v>4042</v>
      </c>
      <c r="G5" s="69">
        <v>1425003218</v>
      </c>
      <c r="H5" s="69" t="s">
        <v>4043</v>
      </c>
      <c r="I5" s="773"/>
      <c r="J5" s="69" t="s">
        <v>3186</v>
      </c>
      <c r="K5" s="69" t="s">
        <v>90</v>
      </c>
      <c r="L5" s="773" t="s">
        <v>4044</v>
      </c>
      <c r="M5" s="69">
        <v>340</v>
      </c>
      <c r="N5" s="69" t="s">
        <v>294</v>
      </c>
      <c r="O5" s="69" t="s">
        <v>4045</v>
      </c>
      <c r="P5" s="69" t="s">
        <v>94</v>
      </c>
      <c r="Q5" s="69" t="s">
        <v>4046</v>
      </c>
      <c r="R5" s="773" t="s">
        <v>4047</v>
      </c>
      <c r="S5" s="773"/>
      <c r="T5" s="69"/>
      <c r="U5" s="773"/>
      <c r="V5" s="774" t="s">
        <v>123</v>
      </c>
      <c r="W5" s="69">
        <v>15</v>
      </c>
      <c r="X5" s="219"/>
      <c r="Y5" s="219"/>
      <c r="Z5" s="219"/>
      <c r="AA5" s="219"/>
    </row>
    <row r="6" spans="1:27" ht="83.25" customHeight="1">
      <c r="A6" s="69">
        <v>2</v>
      </c>
      <c r="B6" s="69" t="s">
        <v>268</v>
      </c>
      <c r="C6" s="69" t="s">
        <v>4048</v>
      </c>
      <c r="D6" s="69" t="s">
        <v>4040</v>
      </c>
      <c r="E6" s="69" t="s">
        <v>4049</v>
      </c>
      <c r="F6" s="69" t="s">
        <v>4050</v>
      </c>
      <c r="G6" s="69">
        <v>1425003169</v>
      </c>
      <c r="H6" s="69" t="s">
        <v>4051</v>
      </c>
      <c r="I6" s="773"/>
      <c r="J6" s="69" t="s">
        <v>3186</v>
      </c>
      <c r="K6" s="69" t="s">
        <v>90</v>
      </c>
      <c r="L6" s="773" t="s">
        <v>4044</v>
      </c>
      <c r="M6" s="69">
        <v>340</v>
      </c>
      <c r="N6" s="69" t="s">
        <v>1738</v>
      </c>
      <c r="O6" s="69" t="s">
        <v>4052</v>
      </c>
      <c r="P6" s="69" t="s">
        <v>94</v>
      </c>
      <c r="Q6" s="69" t="s">
        <v>2072</v>
      </c>
      <c r="R6" s="773" t="s">
        <v>4053</v>
      </c>
      <c r="S6" s="69"/>
      <c r="T6" s="69" t="s">
        <v>4054</v>
      </c>
      <c r="U6" s="69"/>
      <c r="V6" s="774" t="s">
        <v>123</v>
      </c>
      <c r="W6" s="69">
        <v>40</v>
      </c>
      <c r="X6" s="219"/>
      <c r="Y6" s="219"/>
      <c r="Z6" s="219"/>
      <c r="AA6" s="224"/>
    </row>
    <row r="7" spans="1:27" ht="100.5" customHeight="1">
      <c r="A7" s="69">
        <v>3</v>
      </c>
      <c r="B7" s="69" t="s">
        <v>268</v>
      </c>
      <c r="C7" s="69" t="s">
        <v>4055</v>
      </c>
      <c r="D7" s="69" t="s">
        <v>4040</v>
      </c>
      <c r="E7" s="69" t="s">
        <v>759</v>
      </c>
      <c r="F7" s="69" t="s">
        <v>4056</v>
      </c>
      <c r="G7" s="69">
        <v>1425003070</v>
      </c>
      <c r="H7" s="69" t="s">
        <v>4057</v>
      </c>
      <c r="I7" s="773"/>
      <c r="J7" s="69" t="s">
        <v>3186</v>
      </c>
      <c r="K7" s="69" t="s">
        <v>90</v>
      </c>
      <c r="L7" s="773" t="s">
        <v>4058</v>
      </c>
      <c r="M7" s="69">
        <v>340</v>
      </c>
      <c r="N7" s="69" t="s">
        <v>4059</v>
      </c>
      <c r="O7" s="69" t="s">
        <v>4060</v>
      </c>
      <c r="P7" s="69" t="s">
        <v>94</v>
      </c>
      <c r="Q7" s="69" t="s">
        <v>4061</v>
      </c>
      <c r="R7" s="69" t="s">
        <v>4062</v>
      </c>
      <c r="S7" s="69" t="s">
        <v>747</v>
      </c>
      <c r="T7" s="69" t="s">
        <v>4054</v>
      </c>
      <c r="U7" s="69" t="s">
        <v>4063</v>
      </c>
      <c r="V7" s="774" t="s">
        <v>289</v>
      </c>
      <c r="W7" s="69">
        <v>15</v>
      </c>
      <c r="X7" s="219"/>
      <c r="Y7" s="219"/>
      <c r="Z7" s="219"/>
      <c r="AA7" s="219"/>
    </row>
    <row r="8" spans="1:27" ht="141" customHeight="1">
      <c r="A8" s="69">
        <v>4</v>
      </c>
      <c r="B8" s="69" t="s">
        <v>268</v>
      </c>
      <c r="C8" s="69" t="s">
        <v>4064</v>
      </c>
      <c r="D8" s="69" t="s">
        <v>1440</v>
      </c>
      <c r="E8" s="69" t="s">
        <v>4065</v>
      </c>
      <c r="F8" s="69" t="s">
        <v>4066</v>
      </c>
      <c r="G8" s="69">
        <v>1425003345</v>
      </c>
      <c r="H8" s="69" t="s">
        <v>4067</v>
      </c>
      <c r="I8" s="775" t="s">
        <v>4068</v>
      </c>
      <c r="J8" s="69" t="s">
        <v>3186</v>
      </c>
      <c r="K8" s="69" t="s">
        <v>90</v>
      </c>
      <c r="L8" s="773" t="s">
        <v>4069</v>
      </c>
      <c r="M8" s="69">
        <v>340</v>
      </c>
      <c r="N8" s="69" t="s">
        <v>4070</v>
      </c>
      <c r="O8" s="69" t="s">
        <v>4071</v>
      </c>
      <c r="P8" s="69" t="s">
        <v>94</v>
      </c>
      <c r="Q8" s="69" t="s">
        <v>4072</v>
      </c>
      <c r="R8" s="69" t="s">
        <v>4073</v>
      </c>
      <c r="S8" s="69" t="s">
        <v>747</v>
      </c>
      <c r="T8" s="69" t="s">
        <v>4054</v>
      </c>
      <c r="U8" s="69" t="s">
        <v>4074</v>
      </c>
      <c r="V8" s="774" t="s">
        <v>123</v>
      </c>
      <c r="W8" s="69">
        <v>20</v>
      </c>
      <c r="X8" s="219"/>
      <c r="Y8" s="219"/>
      <c r="Z8" s="219"/>
      <c r="AA8" s="219"/>
    </row>
    <row r="9" spans="1:27" ht="90.75" customHeight="1">
      <c r="A9" s="69">
        <v>5</v>
      </c>
      <c r="B9" s="69" t="s">
        <v>268</v>
      </c>
      <c r="C9" s="69" t="s">
        <v>4075</v>
      </c>
      <c r="D9" s="69" t="s">
        <v>4040</v>
      </c>
      <c r="E9" s="69" t="s">
        <v>4076</v>
      </c>
      <c r="F9" s="775" t="s">
        <v>4077</v>
      </c>
      <c r="G9" s="69">
        <v>1425003391</v>
      </c>
      <c r="H9" s="69" t="s">
        <v>4078</v>
      </c>
      <c r="I9" s="773"/>
      <c r="J9" s="69" t="s">
        <v>3186</v>
      </c>
      <c r="K9" s="69" t="s">
        <v>90</v>
      </c>
      <c r="L9" s="69" t="s">
        <v>4079</v>
      </c>
      <c r="M9" s="69">
        <v>340</v>
      </c>
      <c r="N9" s="69" t="s">
        <v>2424</v>
      </c>
      <c r="O9" s="69" t="s">
        <v>4080</v>
      </c>
      <c r="P9" s="69" t="s">
        <v>94</v>
      </c>
      <c r="Q9" s="69">
        <v>2015</v>
      </c>
      <c r="R9" s="69" t="s">
        <v>4081</v>
      </c>
      <c r="S9" s="69" t="s">
        <v>747</v>
      </c>
      <c r="T9" s="69" t="s">
        <v>4082</v>
      </c>
      <c r="U9" s="69" t="s">
        <v>4083</v>
      </c>
      <c r="V9" s="774" t="s">
        <v>123</v>
      </c>
      <c r="W9" s="69">
        <v>30</v>
      </c>
      <c r="X9" s="219"/>
      <c r="Y9" s="219"/>
      <c r="Z9" s="219"/>
      <c r="AA9" s="219"/>
    </row>
    <row r="10" spans="1:27" ht="85.5" customHeight="1">
      <c r="A10" s="69">
        <v>6</v>
      </c>
      <c r="B10" s="69" t="s">
        <v>268</v>
      </c>
      <c r="C10" s="69" t="s">
        <v>4084</v>
      </c>
      <c r="D10" s="69" t="s">
        <v>1440</v>
      </c>
      <c r="E10" s="69" t="s">
        <v>4085</v>
      </c>
      <c r="F10" s="69">
        <v>89640772642</v>
      </c>
      <c r="G10" s="69">
        <v>1425003306</v>
      </c>
      <c r="H10" s="69" t="s">
        <v>4086</v>
      </c>
      <c r="I10" s="773"/>
      <c r="J10" s="69" t="s">
        <v>3186</v>
      </c>
      <c r="K10" s="69" t="s">
        <v>90</v>
      </c>
      <c r="L10" s="773" t="s">
        <v>3556</v>
      </c>
      <c r="M10" s="69">
        <v>340</v>
      </c>
      <c r="N10" s="69" t="s">
        <v>294</v>
      </c>
      <c r="O10" s="69" t="s">
        <v>4080</v>
      </c>
      <c r="P10" s="69" t="s">
        <v>94</v>
      </c>
      <c r="Q10" s="69">
        <v>2017</v>
      </c>
      <c r="R10" s="773" t="s">
        <v>4087</v>
      </c>
      <c r="S10" s="69" t="s">
        <v>747</v>
      </c>
      <c r="T10" s="69" t="s">
        <v>279</v>
      </c>
      <c r="U10" s="69"/>
      <c r="V10" s="774" t="s">
        <v>123</v>
      </c>
      <c r="W10" s="69">
        <v>18</v>
      </c>
      <c r="X10" s="219"/>
      <c r="Y10" s="219"/>
      <c r="Z10" s="219"/>
      <c r="AA10" s="219"/>
    </row>
    <row r="11" spans="1:27" ht="103.5" customHeight="1">
      <c r="A11" s="69">
        <v>7</v>
      </c>
      <c r="B11" s="69" t="s">
        <v>268</v>
      </c>
      <c r="C11" s="69" t="s">
        <v>4088</v>
      </c>
      <c r="D11" s="69" t="s">
        <v>1440</v>
      </c>
      <c r="E11" s="69" t="s">
        <v>4089</v>
      </c>
      <c r="F11" s="773"/>
      <c r="G11" s="69">
        <v>1425001891</v>
      </c>
      <c r="H11" s="69" t="s">
        <v>4090</v>
      </c>
      <c r="I11" s="773"/>
      <c r="J11" s="69" t="s">
        <v>8</v>
      </c>
      <c r="K11" s="69" t="s">
        <v>90</v>
      </c>
      <c r="L11" s="69" t="s">
        <v>4091</v>
      </c>
      <c r="M11" s="69">
        <v>340</v>
      </c>
      <c r="N11" s="69" t="s">
        <v>294</v>
      </c>
      <c r="O11" s="69" t="s">
        <v>4071</v>
      </c>
      <c r="P11" s="69" t="s">
        <v>94</v>
      </c>
      <c r="Q11" s="69" t="s">
        <v>4092</v>
      </c>
      <c r="R11" s="773" t="s">
        <v>4093</v>
      </c>
      <c r="S11" s="69" t="s">
        <v>747</v>
      </c>
      <c r="T11" s="69" t="s">
        <v>4054</v>
      </c>
      <c r="U11" s="773"/>
      <c r="V11" s="774" t="s">
        <v>123</v>
      </c>
      <c r="W11" s="69">
        <v>20</v>
      </c>
      <c r="X11" s="219"/>
      <c r="Y11" s="219"/>
      <c r="Z11" s="219"/>
      <c r="AA11" s="219"/>
    </row>
    <row r="12" spans="1:27" ht="94.5" customHeight="1">
      <c r="A12" s="69">
        <v>8</v>
      </c>
      <c r="B12" s="69" t="s">
        <v>268</v>
      </c>
      <c r="C12" s="69" t="s">
        <v>4094</v>
      </c>
      <c r="D12" s="69" t="s">
        <v>4040</v>
      </c>
      <c r="E12" s="69" t="s">
        <v>291</v>
      </c>
      <c r="F12" s="69">
        <v>8959930597</v>
      </c>
      <c r="G12" s="69">
        <v>1425003232</v>
      </c>
      <c r="H12" s="69" t="s">
        <v>4095</v>
      </c>
      <c r="I12" s="773"/>
      <c r="J12" s="69" t="s">
        <v>8</v>
      </c>
      <c r="K12" s="69" t="s">
        <v>90</v>
      </c>
      <c r="L12" s="773" t="s">
        <v>3556</v>
      </c>
      <c r="M12" s="69">
        <v>340</v>
      </c>
      <c r="N12" s="69" t="s">
        <v>294</v>
      </c>
      <c r="O12" s="69" t="s">
        <v>4080</v>
      </c>
      <c r="P12" s="69" t="s">
        <v>94</v>
      </c>
      <c r="Q12" s="69" t="s">
        <v>295</v>
      </c>
      <c r="R12" s="69" t="s">
        <v>4096</v>
      </c>
      <c r="S12" s="69" t="s">
        <v>747</v>
      </c>
      <c r="T12" s="69" t="s">
        <v>279</v>
      </c>
      <c r="U12" s="69" t="s">
        <v>297</v>
      </c>
      <c r="V12" s="774" t="s">
        <v>123</v>
      </c>
      <c r="W12" s="69">
        <v>20</v>
      </c>
      <c r="X12" s="219"/>
      <c r="Y12" s="219"/>
      <c r="Z12" s="219"/>
      <c r="AA12" s="219"/>
    </row>
    <row r="13" spans="1:27" ht="110.25" customHeight="1">
      <c r="A13" s="69">
        <v>9</v>
      </c>
      <c r="B13" s="69" t="s">
        <v>268</v>
      </c>
      <c r="C13" s="69" t="s">
        <v>4097</v>
      </c>
      <c r="D13" s="69" t="s">
        <v>1831</v>
      </c>
      <c r="E13" s="69" t="s">
        <v>4098</v>
      </c>
      <c r="F13" s="69" t="s">
        <v>4099</v>
      </c>
      <c r="G13" s="69">
        <v>1425003313</v>
      </c>
      <c r="H13" s="69" t="s">
        <v>4100</v>
      </c>
      <c r="I13" s="775" t="s">
        <v>4101</v>
      </c>
      <c r="J13" s="69" t="s">
        <v>4102</v>
      </c>
      <c r="K13" s="69" t="s">
        <v>90</v>
      </c>
      <c r="L13" s="69" t="s">
        <v>4103</v>
      </c>
      <c r="M13" s="69">
        <v>340</v>
      </c>
      <c r="N13" s="69" t="s">
        <v>763</v>
      </c>
      <c r="O13" s="69" t="s">
        <v>4104</v>
      </c>
      <c r="P13" s="69" t="s">
        <v>94</v>
      </c>
      <c r="Q13" s="69" t="s">
        <v>764</v>
      </c>
      <c r="R13" s="69" t="s">
        <v>4105</v>
      </c>
      <c r="S13" s="69" t="s">
        <v>766</v>
      </c>
      <c r="T13" s="69" t="s">
        <v>4106</v>
      </c>
      <c r="U13" s="69" t="s">
        <v>767</v>
      </c>
      <c r="V13" s="774" t="s">
        <v>123</v>
      </c>
      <c r="W13" s="69">
        <v>20</v>
      </c>
      <c r="X13" s="224"/>
      <c r="Y13" s="224"/>
      <c r="Z13" s="224"/>
      <c r="AA13" s="224"/>
    </row>
    <row r="14" spans="1:27" ht="89.25" customHeight="1">
      <c r="A14" s="69">
        <v>10</v>
      </c>
      <c r="B14" s="69" t="s">
        <v>268</v>
      </c>
      <c r="C14" s="69" t="s">
        <v>4107</v>
      </c>
      <c r="D14" s="69" t="s">
        <v>1440</v>
      </c>
      <c r="E14" s="69" t="s">
        <v>751</v>
      </c>
      <c r="F14" s="69" t="s">
        <v>752</v>
      </c>
      <c r="G14" s="69">
        <v>1425001700</v>
      </c>
      <c r="H14" s="69" t="s">
        <v>4108</v>
      </c>
      <c r="I14" s="775" t="s">
        <v>754</v>
      </c>
      <c r="J14" s="69" t="s">
        <v>4109</v>
      </c>
      <c r="K14" s="69" t="s">
        <v>4110</v>
      </c>
      <c r="L14" s="773" t="s">
        <v>3556</v>
      </c>
      <c r="M14" s="69">
        <v>340</v>
      </c>
      <c r="N14" s="69" t="s">
        <v>249</v>
      </c>
      <c r="O14" s="69" t="s">
        <v>4111</v>
      </c>
      <c r="P14" s="69" t="s">
        <v>94</v>
      </c>
      <c r="Q14" s="69">
        <v>1974</v>
      </c>
      <c r="R14" s="69" t="s">
        <v>4112</v>
      </c>
      <c r="S14" s="69" t="s">
        <v>747</v>
      </c>
      <c r="T14" s="69" t="s">
        <v>4054</v>
      </c>
      <c r="U14" s="69" t="s">
        <v>748</v>
      </c>
      <c r="V14" s="774" t="s">
        <v>123</v>
      </c>
      <c r="W14" s="69">
        <v>34</v>
      </c>
      <c r="X14" s="224"/>
      <c r="Y14" s="224"/>
      <c r="Z14" s="224"/>
      <c r="AA14" s="224"/>
    </row>
    <row r="15" spans="1:27" ht="89.25" customHeight="1">
      <c r="A15" s="69">
        <v>11</v>
      </c>
      <c r="B15" s="69" t="s">
        <v>268</v>
      </c>
      <c r="C15" s="69" t="s">
        <v>4107</v>
      </c>
      <c r="D15" s="69" t="s">
        <v>1440</v>
      </c>
      <c r="E15" s="69" t="s">
        <v>751</v>
      </c>
      <c r="F15" s="69" t="s">
        <v>4113</v>
      </c>
      <c r="G15" s="69">
        <v>1425001700</v>
      </c>
      <c r="H15" s="69" t="s">
        <v>4108</v>
      </c>
      <c r="I15" s="775" t="s">
        <v>754</v>
      </c>
      <c r="J15" s="69" t="s">
        <v>4109</v>
      </c>
      <c r="K15" s="69" t="s">
        <v>4110</v>
      </c>
      <c r="L15" s="773" t="s">
        <v>4069</v>
      </c>
      <c r="M15" s="69">
        <v>340</v>
      </c>
      <c r="N15" s="69" t="s">
        <v>249</v>
      </c>
      <c r="O15" s="69" t="s">
        <v>4111</v>
      </c>
      <c r="P15" s="69" t="s">
        <v>94</v>
      </c>
      <c r="Q15" s="69">
        <v>1974</v>
      </c>
      <c r="R15" s="69" t="s">
        <v>4112</v>
      </c>
      <c r="S15" s="69" t="s">
        <v>747</v>
      </c>
      <c r="T15" s="69" t="s">
        <v>4054</v>
      </c>
      <c r="U15" s="69" t="s">
        <v>4114</v>
      </c>
      <c r="V15" s="774" t="s">
        <v>123</v>
      </c>
      <c r="W15" s="69">
        <v>31</v>
      </c>
      <c r="X15" s="224"/>
      <c r="Y15" s="224"/>
      <c r="Z15" s="224"/>
      <c r="AA15" s="224"/>
    </row>
    <row r="16" spans="1:27" ht="78" customHeight="1">
      <c r="A16" s="69">
        <v>12</v>
      </c>
      <c r="B16" s="69" t="s">
        <v>268</v>
      </c>
      <c r="C16" s="69" t="s">
        <v>4115</v>
      </c>
      <c r="D16" s="69" t="s">
        <v>1440</v>
      </c>
      <c r="E16" s="69" t="s">
        <v>730</v>
      </c>
      <c r="F16" s="69" t="s">
        <v>731</v>
      </c>
      <c r="G16" s="69">
        <v>1425003024</v>
      </c>
      <c r="H16" s="69" t="s">
        <v>732</v>
      </c>
      <c r="I16" s="775" t="s">
        <v>733</v>
      </c>
      <c r="J16" s="69" t="s">
        <v>3186</v>
      </c>
      <c r="K16" s="69" t="s">
        <v>90</v>
      </c>
      <c r="L16" s="69" t="s">
        <v>4069</v>
      </c>
      <c r="M16" s="69">
        <v>340</v>
      </c>
      <c r="N16" s="69" t="s">
        <v>736</v>
      </c>
      <c r="O16" s="69" t="s">
        <v>4080</v>
      </c>
      <c r="P16" s="69" t="s">
        <v>94</v>
      </c>
      <c r="Q16" s="69" t="s">
        <v>738</v>
      </c>
      <c r="R16" s="69"/>
      <c r="S16" s="69" t="s">
        <v>740</v>
      </c>
      <c r="T16" s="69" t="s">
        <v>4054</v>
      </c>
      <c r="U16" s="69" t="s">
        <v>742</v>
      </c>
      <c r="V16" s="774" t="s">
        <v>289</v>
      </c>
      <c r="W16" s="69">
        <v>59</v>
      </c>
      <c r="X16" s="224"/>
      <c r="Y16" s="224"/>
      <c r="Z16" s="224"/>
      <c r="AA16" s="224"/>
    </row>
    <row r="17" spans="1:27" ht="78" customHeight="1">
      <c r="A17" s="69">
        <v>13</v>
      </c>
      <c r="B17" s="69" t="s">
        <v>268</v>
      </c>
      <c r="C17" s="69" t="s">
        <v>4115</v>
      </c>
      <c r="D17" s="69" t="s">
        <v>1440</v>
      </c>
      <c r="E17" s="69" t="s">
        <v>730</v>
      </c>
      <c r="F17" s="69" t="s">
        <v>731</v>
      </c>
      <c r="G17" s="69">
        <v>1425003024</v>
      </c>
      <c r="H17" s="69" t="s">
        <v>732</v>
      </c>
      <c r="I17" s="775" t="s">
        <v>733</v>
      </c>
      <c r="J17" s="69" t="s">
        <v>3186</v>
      </c>
      <c r="K17" s="69" t="s">
        <v>90</v>
      </c>
      <c r="L17" s="69" t="s">
        <v>4044</v>
      </c>
      <c r="M17" s="69">
        <v>340</v>
      </c>
      <c r="N17" s="69" t="s">
        <v>736</v>
      </c>
      <c r="O17" s="69" t="s">
        <v>4080</v>
      </c>
      <c r="P17" s="69" t="s">
        <v>94</v>
      </c>
      <c r="Q17" s="69" t="s">
        <v>738</v>
      </c>
      <c r="R17" s="69"/>
      <c r="S17" s="69" t="s">
        <v>740</v>
      </c>
      <c r="T17" s="69" t="s">
        <v>4054</v>
      </c>
      <c r="U17" s="69" t="s">
        <v>4116</v>
      </c>
      <c r="V17" s="774" t="s">
        <v>289</v>
      </c>
      <c r="W17" s="69">
        <v>33</v>
      </c>
      <c r="X17" s="224"/>
      <c r="Y17" s="224"/>
      <c r="Z17" s="224"/>
      <c r="AA17" s="224"/>
    </row>
    <row r="18" spans="1:27" ht="111.75" customHeight="1">
      <c r="A18" s="69">
        <v>14</v>
      </c>
      <c r="B18" s="69" t="s">
        <v>268</v>
      </c>
      <c r="C18" s="69" t="s">
        <v>4117</v>
      </c>
      <c r="D18" s="69" t="s">
        <v>4040</v>
      </c>
      <c r="E18" s="69" t="s">
        <v>4118</v>
      </c>
      <c r="F18" s="69" t="s">
        <v>4119</v>
      </c>
      <c r="G18" s="69">
        <v>1425003296</v>
      </c>
      <c r="H18" s="69" t="s">
        <v>4120</v>
      </c>
      <c r="I18" s="775" t="s">
        <v>4121</v>
      </c>
      <c r="J18" s="69" t="s">
        <v>3186</v>
      </c>
      <c r="K18" s="69" t="s">
        <v>90</v>
      </c>
      <c r="L18" s="69" t="s">
        <v>3618</v>
      </c>
      <c r="M18" s="69">
        <v>340</v>
      </c>
      <c r="N18" s="69" t="s">
        <v>1738</v>
      </c>
      <c r="O18" s="69" t="s">
        <v>4080</v>
      </c>
      <c r="P18" s="69" t="s">
        <v>94</v>
      </c>
      <c r="Q18" s="69" t="s">
        <v>2072</v>
      </c>
      <c r="R18" s="773" t="s">
        <v>4122</v>
      </c>
      <c r="S18" s="69" t="s">
        <v>4123</v>
      </c>
      <c r="T18" s="69" t="s">
        <v>4054</v>
      </c>
      <c r="U18" s="69"/>
      <c r="V18" s="776"/>
      <c r="W18" s="69">
        <v>20</v>
      </c>
      <c r="X18" s="224"/>
      <c r="Y18" s="224"/>
      <c r="Z18" s="224"/>
      <c r="AA18" s="224"/>
    </row>
    <row r="19" spans="1:27" ht="88.5" customHeight="1">
      <c r="A19" s="69">
        <v>15</v>
      </c>
      <c r="B19" s="69" t="s">
        <v>268</v>
      </c>
      <c r="C19" s="69" t="s">
        <v>4124</v>
      </c>
      <c r="D19" s="69" t="s">
        <v>1440</v>
      </c>
      <c r="E19" s="69" t="s">
        <v>4125</v>
      </c>
      <c r="F19" s="69" t="s">
        <v>4126</v>
      </c>
      <c r="G19" s="69">
        <v>1425003360</v>
      </c>
      <c r="H19" s="69" t="s">
        <v>4127</v>
      </c>
      <c r="I19" s="773"/>
      <c r="J19" s="69" t="s">
        <v>3186</v>
      </c>
      <c r="K19" s="69" t="s">
        <v>90</v>
      </c>
      <c r="L19" s="69" t="s">
        <v>4044</v>
      </c>
      <c r="M19" s="69">
        <v>340</v>
      </c>
      <c r="N19" s="69" t="s">
        <v>4128</v>
      </c>
      <c r="O19" s="773"/>
      <c r="P19" s="69" t="s">
        <v>94</v>
      </c>
      <c r="Q19" s="69" t="s">
        <v>4129</v>
      </c>
      <c r="R19" s="69" t="s">
        <v>4130</v>
      </c>
      <c r="S19" s="69" t="s">
        <v>4131</v>
      </c>
      <c r="T19" s="69" t="s">
        <v>4132</v>
      </c>
      <c r="U19" s="69"/>
      <c r="V19" s="774" t="s">
        <v>123</v>
      </c>
      <c r="W19" s="69">
        <v>31</v>
      </c>
      <c r="X19" s="224"/>
      <c r="Y19" s="224"/>
      <c r="Z19" s="224"/>
      <c r="AA19" s="224"/>
    </row>
    <row r="20" spans="1:27" ht="135">
      <c r="A20" s="69">
        <v>16</v>
      </c>
      <c r="B20" s="69" t="s">
        <v>268</v>
      </c>
      <c r="C20" s="69" t="s">
        <v>4133</v>
      </c>
      <c r="D20" s="69" t="s">
        <v>4040</v>
      </c>
      <c r="E20" s="69" t="s">
        <v>281</v>
      </c>
      <c r="F20" s="69" t="s">
        <v>282</v>
      </c>
      <c r="G20" s="69">
        <v>1425003183</v>
      </c>
      <c r="H20" s="69" t="s">
        <v>283</v>
      </c>
      <c r="I20" s="69"/>
      <c r="J20" s="69" t="s">
        <v>3186</v>
      </c>
      <c r="K20" s="69" t="s">
        <v>90</v>
      </c>
      <c r="L20" s="69" t="s">
        <v>4134</v>
      </c>
      <c r="M20" s="69">
        <v>340</v>
      </c>
      <c r="N20" s="69" t="s">
        <v>285</v>
      </c>
      <c r="O20" s="69" t="s">
        <v>4135</v>
      </c>
      <c r="P20" s="69" t="s">
        <v>94</v>
      </c>
      <c r="Q20" s="69" t="s">
        <v>286</v>
      </c>
      <c r="R20" s="773" t="s">
        <v>4136</v>
      </c>
      <c r="S20" s="69" t="s">
        <v>747</v>
      </c>
      <c r="T20" s="69" t="s">
        <v>4137</v>
      </c>
      <c r="U20" s="69" t="s">
        <v>288</v>
      </c>
      <c r="V20" s="774" t="s">
        <v>289</v>
      </c>
      <c r="W20" s="69">
        <v>26</v>
      </c>
      <c r="X20" s="224"/>
      <c r="Y20" s="224"/>
      <c r="Z20" s="224"/>
      <c r="AA20" s="224"/>
    </row>
    <row r="21" spans="1:27" ht="196.5" customHeight="1">
      <c r="A21" s="69">
        <v>17</v>
      </c>
      <c r="B21" s="69" t="s">
        <v>268</v>
      </c>
      <c r="C21" s="69" t="s">
        <v>4138</v>
      </c>
      <c r="D21" s="69" t="s">
        <v>4040</v>
      </c>
      <c r="E21" s="69" t="s">
        <v>730</v>
      </c>
      <c r="F21" s="69" t="s">
        <v>731</v>
      </c>
      <c r="G21" s="69">
        <v>1425003024</v>
      </c>
      <c r="H21" s="69" t="s">
        <v>4139</v>
      </c>
      <c r="I21" s="775" t="s">
        <v>733</v>
      </c>
      <c r="J21" s="69" t="s">
        <v>734</v>
      </c>
      <c r="K21" s="69" t="s">
        <v>90</v>
      </c>
      <c r="L21" s="69" t="s">
        <v>4140</v>
      </c>
      <c r="M21" s="69">
        <v>586</v>
      </c>
      <c r="N21" s="69" t="s">
        <v>736</v>
      </c>
      <c r="O21" s="69" t="s">
        <v>737</v>
      </c>
      <c r="P21" s="69" t="s">
        <v>94</v>
      </c>
      <c r="Q21" s="69" t="s">
        <v>738</v>
      </c>
      <c r="R21" s="69" t="s">
        <v>4141</v>
      </c>
      <c r="S21" s="69" t="s">
        <v>740</v>
      </c>
      <c r="T21" s="69" t="s">
        <v>4054</v>
      </c>
      <c r="U21" s="69" t="s">
        <v>742</v>
      </c>
      <c r="V21" s="774" t="s">
        <v>289</v>
      </c>
      <c r="W21" s="69">
        <v>14</v>
      </c>
      <c r="X21" s="224"/>
      <c r="Y21" s="224"/>
      <c r="Z21" s="224"/>
      <c r="AA21" s="224"/>
    </row>
    <row r="22" spans="1:27" ht="95.25" customHeight="1">
      <c r="A22" s="69">
        <v>18</v>
      </c>
      <c r="B22" s="69" t="s">
        <v>268</v>
      </c>
      <c r="C22" s="69" t="s">
        <v>4142</v>
      </c>
      <c r="D22" s="69" t="s">
        <v>1440</v>
      </c>
      <c r="E22" s="69" t="s">
        <v>730</v>
      </c>
      <c r="F22" s="69" t="s">
        <v>731</v>
      </c>
      <c r="G22" s="69">
        <v>1425003024</v>
      </c>
      <c r="H22" s="69" t="s">
        <v>4143</v>
      </c>
      <c r="I22" s="775" t="s">
        <v>733</v>
      </c>
      <c r="J22" s="69" t="s">
        <v>734</v>
      </c>
      <c r="K22" s="69" t="s">
        <v>90</v>
      </c>
      <c r="L22" s="69" t="s">
        <v>4144</v>
      </c>
      <c r="M22" s="69">
        <v>586</v>
      </c>
      <c r="N22" s="69" t="s">
        <v>736</v>
      </c>
      <c r="O22" s="69" t="s">
        <v>737</v>
      </c>
      <c r="P22" s="69" t="s">
        <v>94</v>
      </c>
      <c r="Q22" s="69" t="s">
        <v>738</v>
      </c>
      <c r="R22" s="69" t="s">
        <v>4145</v>
      </c>
      <c r="S22" s="69" t="s">
        <v>740</v>
      </c>
      <c r="T22" s="69" t="s">
        <v>4054</v>
      </c>
      <c r="U22" s="69" t="s">
        <v>4116</v>
      </c>
      <c r="V22" s="774" t="s">
        <v>289</v>
      </c>
      <c r="W22" s="69">
        <v>12</v>
      </c>
      <c r="X22" s="224"/>
      <c r="Y22" s="224"/>
      <c r="Z22" s="224"/>
      <c r="AA22" s="224"/>
    </row>
    <row r="23" spans="1:27" ht="115.5" customHeight="1">
      <c r="A23" s="69">
        <v>19</v>
      </c>
      <c r="B23" s="69" t="s">
        <v>268</v>
      </c>
      <c r="C23" s="69" t="s">
        <v>4146</v>
      </c>
      <c r="D23" s="69" t="s">
        <v>1440</v>
      </c>
      <c r="E23" s="69" t="s">
        <v>751</v>
      </c>
      <c r="F23" s="69" t="s">
        <v>752</v>
      </c>
      <c r="G23" s="69">
        <v>1425001700</v>
      </c>
      <c r="H23" s="69" t="s">
        <v>4147</v>
      </c>
      <c r="I23" s="775" t="s">
        <v>754</v>
      </c>
      <c r="J23" s="69" t="s">
        <v>734</v>
      </c>
      <c r="K23" s="69" t="s">
        <v>90</v>
      </c>
      <c r="L23" s="69" t="s">
        <v>4148</v>
      </c>
      <c r="M23" s="69">
        <v>586</v>
      </c>
      <c r="N23" s="69" t="s">
        <v>249</v>
      </c>
      <c r="O23" s="69" t="s">
        <v>745</v>
      </c>
      <c r="P23" s="69" t="s">
        <v>94</v>
      </c>
      <c r="Q23" s="69">
        <v>1974</v>
      </c>
      <c r="R23" s="69" t="s">
        <v>4149</v>
      </c>
      <c r="S23" s="69" t="s">
        <v>747</v>
      </c>
      <c r="T23" s="69" t="s">
        <v>757</v>
      </c>
      <c r="U23" s="69" t="s">
        <v>748</v>
      </c>
      <c r="V23" s="774" t="s">
        <v>123</v>
      </c>
      <c r="W23" s="69">
        <v>11</v>
      </c>
      <c r="X23" s="224"/>
      <c r="Y23" s="224"/>
      <c r="Z23" s="224"/>
      <c r="AA23" s="224"/>
    </row>
    <row r="24" spans="1:27" ht="57" customHeight="1">
      <c r="A24" s="69">
        <v>20</v>
      </c>
      <c r="B24" s="69" t="s">
        <v>268</v>
      </c>
      <c r="C24" s="69" t="s">
        <v>4150</v>
      </c>
      <c r="D24" s="69" t="s">
        <v>4040</v>
      </c>
      <c r="E24" s="69" t="s">
        <v>759</v>
      </c>
      <c r="F24" s="69" t="s">
        <v>4056</v>
      </c>
      <c r="G24" s="69">
        <v>1425003070</v>
      </c>
      <c r="H24" s="69" t="s">
        <v>4057</v>
      </c>
      <c r="I24" s="773"/>
      <c r="J24" s="69" t="s">
        <v>734</v>
      </c>
      <c r="K24" s="69" t="s">
        <v>90</v>
      </c>
      <c r="L24" s="773" t="s">
        <v>4151</v>
      </c>
      <c r="M24" s="69">
        <v>586</v>
      </c>
      <c r="N24" s="69" t="s">
        <v>598</v>
      </c>
      <c r="O24" s="69" t="s">
        <v>4060</v>
      </c>
      <c r="P24" s="69" t="s">
        <v>94</v>
      </c>
      <c r="Q24" s="69" t="s">
        <v>4061</v>
      </c>
      <c r="R24" s="69" t="s">
        <v>4152</v>
      </c>
      <c r="S24" s="69" t="s">
        <v>747</v>
      </c>
      <c r="T24" s="69" t="s">
        <v>279</v>
      </c>
      <c r="U24" s="69" t="s">
        <v>4063</v>
      </c>
      <c r="V24" s="774" t="s">
        <v>289</v>
      </c>
      <c r="W24" s="69">
        <v>12</v>
      </c>
      <c r="X24" s="224"/>
      <c r="Y24" s="224"/>
      <c r="Z24" s="224"/>
      <c r="AA24" s="224"/>
    </row>
    <row r="25" spans="1:27" ht="62.25" customHeight="1">
      <c r="A25" s="69">
        <v>21</v>
      </c>
      <c r="B25" s="69" t="s">
        <v>268</v>
      </c>
      <c r="C25" s="69" t="s">
        <v>4153</v>
      </c>
      <c r="D25" s="69" t="s">
        <v>4040</v>
      </c>
      <c r="E25" s="69" t="s">
        <v>270</v>
      </c>
      <c r="F25" s="47">
        <v>84115225515</v>
      </c>
      <c r="G25" s="47">
        <v>1425002831</v>
      </c>
      <c r="H25" s="69" t="s">
        <v>4154</v>
      </c>
      <c r="I25" s="775" t="s">
        <v>272</v>
      </c>
      <c r="J25" s="47" t="s">
        <v>4155</v>
      </c>
      <c r="K25" s="69" t="s">
        <v>90</v>
      </c>
      <c r="L25" s="773" t="s">
        <v>4156</v>
      </c>
      <c r="M25" s="69">
        <v>586</v>
      </c>
      <c r="N25" s="69" t="s">
        <v>249</v>
      </c>
      <c r="O25" s="69" t="s">
        <v>745</v>
      </c>
      <c r="P25" s="69" t="s">
        <v>94</v>
      </c>
      <c r="Q25" s="47" t="s">
        <v>276</v>
      </c>
      <c r="R25" s="773" t="s">
        <v>4157</v>
      </c>
      <c r="S25" s="69" t="s">
        <v>747</v>
      </c>
      <c r="T25" s="69" t="s">
        <v>279</v>
      </c>
      <c r="U25" s="773"/>
      <c r="V25" s="774" t="s">
        <v>123</v>
      </c>
      <c r="W25" s="69">
        <v>26</v>
      </c>
      <c r="X25" s="224"/>
      <c r="Y25" s="224"/>
      <c r="Z25" s="224"/>
      <c r="AA25" s="224"/>
    </row>
    <row r="26" spans="1:27" ht="61.5" customHeight="1">
      <c r="A26" s="69">
        <v>22</v>
      </c>
      <c r="B26" s="69" t="s">
        <v>268</v>
      </c>
      <c r="C26" s="69" t="s">
        <v>4158</v>
      </c>
      <c r="D26" s="69" t="s">
        <v>4040</v>
      </c>
      <c r="E26" s="69" t="s">
        <v>281</v>
      </c>
      <c r="F26" s="69" t="s">
        <v>282</v>
      </c>
      <c r="G26" s="69">
        <v>1425003183</v>
      </c>
      <c r="H26" s="69" t="s">
        <v>283</v>
      </c>
      <c r="I26" s="69"/>
      <c r="J26" s="47" t="s">
        <v>4155</v>
      </c>
      <c r="K26" s="69" t="s">
        <v>90</v>
      </c>
      <c r="L26" s="773" t="s">
        <v>4159</v>
      </c>
      <c r="M26" s="69">
        <v>586</v>
      </c>
      <c r="N26" s="69" t="s">
        <v>285</v>
      </c>
      <c r="O26" s="69" t="s">
        <v>4160</v>
      </c>
      <c r="P26" s="69" t="s">
        <v>94</v>
      </c>
      <c r="Q26" s="69" t="s">
        <v>286</v>
      </c>
      <c r="R26" s="773" t="s">
        <v>4161</v>
      </c>
      <c r="S26" s="69" t="s">
        <v>747</v>
      </c>
      <c r="T26" s="69" t="s">
        <v>279</v>
      </c>
      <c r="U26" s="69" t="s">
        <v>288</v>
      </c>
      <c r="V26" s="774" t="s">
        <v>289</v>
      </c>
      <c r="W26" s="69">
        <v>20</v>
      </c>
      <c r="X26" s="224"/>
      <c r="Y26" s="224"/>
      <c r="Z26" s="224"/>
      <c r="AA26" s="224"/>
    </row>
    <row r="27" spans="1:27" ht="71.25" customHeight="1">
      <c r="A27" s="69">
        <v>23</v>
      </c>
      <c r="B27" s="69" t="s">
        <v>268</v>
      </c>
      <c r="C27" s="69" t="s">
        <v>4094</v>
      </c>
      <c r="D27" s="69" t="s">
        <v>4040</v>
      </c>
      <c r="E27" s="69" t="s">
        <v>291</v>
      </c>
      <c r="F27" s="69">
        <v>8959930597</v>
      </c>
      <c r="G27" s="69">
        <v>1425003232</v>
      </c>
      <c r="H27" s="69" t="s">
        <v>4095</v>
      </c>
      <c r="I27" s="773"/>
      <c r="J27" s="47" t="s">
        <v>4155</v>
      </c>
      <c r="K27" s="69" t="s">
        <v>90</v>
      </c>
      <c r="L27" s="69" t="s">
        <v>4162</v>
      </c>
      <c r="M27" s="69">
        <v>586</v>
      </c>
      <c r="N27" s="69" t="s">
        <v>294</v>
      </c>
      <c r="O27" s="69" t="s">
        <v>4163</v>
      </c>
      <c r="P27" s="69" t="s">
        <v>94</v>
      </c>
      <c r="Q27" s="69" t="s">
        <v>295</v>
      </c>
      <c r="R27" s="773" t="s">
        <v>4161</v>
      </c>
      <c r="S27" s="69" t="s">
        <v>747</v>
      </c>
      <c r="T27" s="69" t="s">
        <v>279</v>
      </c>
      <c r="U27" s="69" t="s">
        <v>297</v>
      </c>
      <c r="V27" s="774" t="s">
        <v>123</v>
      </c>
      <c r="W27" s="69">
        <v>40</v>
      </c>
    </row>
    <row r="28" spans="1:27" ht="15.75" customHeight="1">
      <c r="B28" s="464"/>
      <c r="C28" s="464"/>
      <c r="D28" s="464"/>
      <c r="E28" s="464"/>
      <c r="F28" s="464"/>
      <c r="G28" s="464"/>
      <c r="H28" s="464"/>
      <c r="I28" s="464"/>
      <c r="J28" s="464"/>
      <c r="K28" s="777"/>
      <c r="L28" s="464"/>
      <c r="M28" s="464"/>
      <c r="N28" s="464"/>
      <c r="O28" s="464"/>
      <c r="P28" s="464"/>
      <c r="Q28" s="464"/>
      <c r="R28" s="464"/>
      <c r="S28" s="464"/>
      <c r="T28" s="464"/>
      <c r="U28" s="464"/>
      <c r="V28" s="778"/>
      <c r="W28" s="464">
        <f>SUM(W5:W27)</f>
        <v>567</v>
      </c>
    </row>
    <row r="29" spans="1:27" ht="115.5" customHeight="1">
      <c r="C29" s="60"/>
      <c r="D29" s="27"/>
      <c r="I29" s="464"/>
      <c r="J29" s="464"/>
    </row>
    <row r="30" spans="1:27" ht="15.75" customHeight="1">
      <c r="C30" s="60"/>
      <c r="D30" s="27"/>
      <c r="I30" s="464"/>
      <c r="J30" s="464"/>
    </row>
    <row r="31" spans="1:27" ht="15.75" customHeight="1">
      <c r="C31" s="60"/>
      <c r="D31" s="27"/>
      <c r="I31" s="464"/>
      <c r="J31" s="464"/>
    </row>
    <row r="32" spans="1:27" ht="15.75" customHeight="1">
      <c r="C32" s="60"/>
      <c r="D32" s="27"/>
      <c r="I32" s="464"/>
      <c r="J32" s="464"/>
    </row>
    <row r="33" spans="3:10" ht="15.75" customHeight="1">
      <c r="C33" s="60"/>
      <c r="D33" s="27"/>
      <c r="I33" s="464"/>
      <c r="J33" s="464"/>
    </row>
    <row r="34" spans="3:10" ht="15.75" customHeight="1">
      <c r="C34" s="60"/>
      <c r="D34" s="27"/>
      <c r="I34" s="464"/>
      <c r="J34" s="464"/>
    </row>
    <row r="35" spans="3:10" ht="15.75" customHeight="1">
      <c r="C35" s="60"/>
      <c r="D35" s="27"/>
      <c r="I35" s="464"/>
      <c r="J35" s="464"/>
    </row>
    <row r="36" spans="3:10" ht="15.75" customHeight="1">
      <c r="C36" s="60"/>
      <c r="D36" s="27"/>
      <c r="I36" s="464"/>
      <c r="J36" s="464"/>
    </row>
    <row r="37" spans="3:10" ht="15.75" customHeight="1">
      <c r="C37" s="60"/>
      <c r="D37" s="27"/>
      <c r="I37" s="464"/>
      <c r="J37" s="464"/>
    </row>
    <row r="38" spans="3:10" ht="15.75" customHeight="1">
      <c r="C38" s="60"/>
      <c r="D38" s="27"/>
      <c r="I38" s="464"/>
      <c r="J38" s="464"/>
    </row>
    <row r="39" spans="3:10" ht="15.75" customHeight="1">
      <c r="C39" s="60"/>
      <c r="D39" s="27"/>
      <c r="I39" s="464"/>
      <c r="J39" s="464"/>
    </row>
    <row r="40" spans="3:10" ht="15.75" customHeight="1">
      <c r="C40" s="60"/>
      <c r="D40" s="27"/>
      <c r="I40" s="464"/>
      <c r="J40" s="464"/>
    </row>
    <row r="41" spans="3:10" ht="15.75" customHeight="1">
      <c r="C41" s="60"/>
      <c r="D41" s="27"/>
      <c r="I41" s="464"/>
      <c r="J41" s="464"/>
    </row>
    <row r="42" spans="3:10" ht="15.75" customHeight="1">
      <c r="C42" s="60"/>
      <c r="D42" s="27"/>
      <c r="I42" s="464"/>
      <c r="J42" s="464"/>
    </row>
    <row r="43" spans="3:10" ht="15.75" customHeight="1">
      <c r="C43" s="60"/>
      <c r="D43" s="27"/>
      <c r="I43" s="464"/>
      <c r="J43" s="464"/>
    </row>
    <row r="44" spans="3:10" ht="15.75" customHeight="1">
      <c r="C44" s="60"/>
      <c r="D44" s="27"/>
      <c r="I44" s="464"/>
      <c r="J44" s="464"/>
    </row>
    <row r="45" spans="3:10" ht="15.75" customHeight="1">
      <c r="C45" s="60"/>
      <c r="D45" s="27"/>
      <c r="I45" s="464"/>
      <c r="J45" s="464"/>
    </row>
    <row r="46" spans="3:10" ht="15.75" customHeight="1">
      <c r="C46" s="60"/>
      <c r="D46" s="27"/>
      <c r="I46" s="464"/>
      <c r="J46" s="464"/>
    </row>
    <row r="47" spans="3:10" ht="15.75" customHeight="1">
      <c r="C47" s="60"/>
      <c r="D47" s="27"/>
      <c r="I47" s="464"/>
      <c r="J47" s="464"/>
    </row>
    <row r="48" spans="3:10" ht="15.75" customHeight="1">
      <c r="C48" s="60"/>
      <c r="D48" s="27"/>
      <c r="I48" s="464"/>
      <c r="J48" s="464"/>
    </row>
    <row r="49" spans="3:10" ht="15.75" customHeight="1">
      <c r="C49" s="60"/>
      <c r="D49" s="27"/>
      <c r="I49" s="464"/>
      <c r="J49" s="464"/>
    </row>
    <row r="50" spans="3:10" ht="15.75" customHeight="1">
      <c r="C50" s="60"/>
      <c r="D50" s="27"/>
      <c r="I50" s="464"/>
      <c r="J50" s="464"/>
    </row>
    <row r="51" spans="3:10" ht="15.75" customHeight="1">
      <c r="C51" s="60"/>
      <c r="D51" s="27"/>
      <c r="I51" s="464"/>
      <c r="J51" s="464"/>
    </row>
    <row r="52" spans="3:10" ht="15.75" customHeight="1">
      <c r="C52" s="60"/>
      <c r="D52" s="27"/>
      <c r="I52" s="464"/>
      <c r="J52" s="464"/>
    </row>
    <row r="53" spans="3:10" ht="15.75" customHeight="1">
      <c r="C53" s="60"/>
      <c r="D53" s="27"/>
      <c r="I53" s="464"/>
      <c r="J53" s="464"/>
    </row>
    <row r="54" spans="3:10" ht="15.75" customHeight="1">
      <c r="C54" s="60"/>
      <c r="D54" s="27"/>
      <c r="I54" s="464"/>
      <c r="J54" s="464"/>
    </row>
    <row r="55" spans="3:10" ht="15.75" customHeight="1">
      <c r="C55" s="60"/>
      <c r="D55" s="27"/>
      <c r="I55" s="464"/>
      <c r="J55" s="464"/>
    </row>
    <row r="56" spans="3:10" ht="15.75" customHeight="1">
      <c r="C56" s="60"/>
      <c r="D56" s="27"/>
      <c r="I56" s="464"/>
      <c r="J56" s="464"/>
    </row>
    <row r="57" spans="3:10" ht="15.75" customHeight="1">
      <c r="C57" s="60"/>
      <c r="D57" s="27"/>
      <c r="I57" s="464"/>
      <c r="J57" s="464"/>
    </row>
    <row r="58" spans="3:10" ht="15.75" customHeight="1">
      <c r="C58" s="60"/>
      <c r="D58" s="27"/>
      <c r="I58" s="464"/>
      <c r="J58" s="464"/>
    </row>
    <row r="59" spans="3:10" ht="15.75" customHeight="1">
      <c r="C59" s="60"/>
      <c r="D59" s="27"/>
      <c r="I59" s="464"/>
      <c r="J59" s="464"/>
    </row>
    <row r="60" spans="3:10" ht="15.75" customHeight="1">
      <c r="C60" s="60"/>
      <c r="D60" s="27"/>
      <c r="I60" s="464"/>
      <c r="J60" s="464"/>
    </row>
    <row r="61" spans="3:10" ht="15.75" customHeight="1">
      <c r="C61" s="60"/>
      <c r="D61" s="27"/>
      <c r="I61" s="464"/>
      <c r="J61" s="464"/>
    </row>
    <row r="62" spans="3:10" ht="15.75" customHeight="1">
      <c r="C62" s="60"/>
      <c r="D62" s="27"/>
      <c r="I62" s="464"/>
      <c r="J62" s="464"/>
    </row>
    <row r="63" spans="3:10" ht="15.75" customHeight="1">
      <c r="C63" s="60"/>
      <c r="D63" s="27"/>
      <c r="I63" s="464"/>
      <c r="J63" s="464"/>
    </row>
    <row r="64" spans="3:10" ht="15.75" customHeight="1">
      <c r="C64" s="60"/>
      <c r="D64" s="27"/>
      <c r="I64" s="464"/>
      <c r="J64" s="464"/>
    </row>
    <row r="65" spans="3:10" ht="15.75" customHeight="1">
      <c r="C65" s="60"/>
      <c r="D65" s="27"/>
      <c r="I65" s="464"/>
      <c r="J65" s="464"/>
    </row>
    <row r="66" spans="3:10" ht="15.75" customHeight="1">
      <c r="C66" s="60"/>
      <c r="D66" s="27"/>
      <c r="I66" s="464"/>
      <c r="J66" s="464"/>
    </row>
    <row r="67" spans="3:10" ht="15.75" customHeight="1">
      <c r="C67" s="60"/>
      <c r="D67" s="27"/>
      <c r="I67" s="464"/>
      <c r="J67" s="464"/>
    </row>
    <row r="68" spans="3:10" ht="15.75" customHeight="1">
      <c r="C68" s="60"/>
      <c r="D68" s="27"/>
      <c r="I68" s="464"/>
      <c r="J68" s="464"/>
    </row>
    <row r="69" spans="3:10" ht="15.75" customHeight="1">
      <c r="C69" s="60"/>
      <c r="D69" s="27"/>
      <c r="I69" s="464"/>
      <c r="J69" s="464"/>
    </row>
    <row r="70" spans="3:10" ht="15.75" customHeight="1">
      <c r="C70" s="60"/>
      <c r="D70" s="27"/>
      <c r="I70" s="464"/>
      <c r="J70" s="464"/>
    </row>
    <row r="71" spans="3:10" ht="15.75" customHeight="1">
      <c r="C71" s="60"/>
      <c r="D71" s="27"/>
      <c r="I71" s="464"/>
      <c r="J71" s="464"/>
    </row>
    <row r="72" spans="3:10" ht="15.75" customHeight="1">
      <c r="C72" s="60"/>
      <c r="D72" s="27"/>
      <c r="I72" s="464"/>
      <c r="J72" s="464"/>
    </row>
    <row r="73" spans="3:10" ht="15.75" customHeight="1">
      <c r="C73" s="60"/>
      <c r="D73" s="27"/>
      <c r="I73" s="464"/>
      <c r="J73" s="464"/>
    </row>
    <row r="74" spans="3:10" ht="15.75" customHeight="1">
      <c r="C74" s="60"/>
      <c r="D74" s="27"/>
      <c r="I74" s="464"/>
      <c r="J74" s="464"/>
    </row>
    <row r="75" spans="3:10" ht="15.75" customHeight="1">
      <c r="C75" s="60"/>
      <c r="D75" s="27"/>
      <c r="I75" s="464"/>
      <c r="J75" s="464"/>
    </row>
    <row r="76" spans="3:10" ht="15.75" customHeight="1">
      <c r="C76" s="60"/>
      <c r="D76" s="27"/>
      <c r="I76" s="464"/>
      <c r="J76" s="464"/>
    </row>
    <row r="77" spans="3:10" ht="15.75" customHeight="1">
      <c r="C77" s="60"/>
      <c r="D77" s="27"/>
      <c r="I77" s="464"/>
      <c r="J77" s="464"/>
    </row>
    <row r="78" spans="3:10" ht="15.75" customHeight="1">
      <c r="C78" s="60"/>
      <c r="D78" s="27"/>
      <c r="I78" s="464"/>
      <c r="J78" s="464"/>
    </row>
    <row r="79" spans="3:10" ht="15.75" customHeight="1">
      <c r="C79" s="60"/>
      <c r="D79" s="27"/>
      <c r="I79" s="464"/>
      <c r="J79" s="464"/>
    </row>
    <row r="80" spans="3:10" ht="15.75" customHeight="1">
      <c r="C80" s="60"/>
      <c r="D80" s="27"/>
      <c r="I80" s="464"/>
      <c r="J80" s="464"/>
    </row>
    <row r="81" spans="3:10" ht="15.75" customHeight="1">
      <c r="C81" s="60"/>
      <c r="D81" s="27"/>
      <c r="I81" s="464"/>
      <c r="J81" s="464"/>
    </row>
    <row r="82" spans="3:10" ht="15.75" customHeight="1">
      <c r="C82" s="60"/>
      <c r="D82" s="27"/>
      <c r="I82" s="464"/>
      <c r="J82" s="464"/>
    </row>
    <row r="83" spans="3:10" ht="15.75" customHeight="1">
      <c r="C83" s="60"/>
      <c r="D83" s="27"/>
      <c r="I83" s="464"/>
      <c r="J83" s="464"/>
    </row>
    <row r="84" spans="3:10" ht="15.75" customHeight="1">
      <c r="C84" s="60"/>
      <c r="D84" s="27"/>
      <c r="I84" s="464"/>
      <c r="J84" s="464"/>
    </row>
    <row r="85" spans="3:10" ht="15.75" customHeight="1">
      <c r="C85" s="60"/>
      <c r="D85" s="27"/>
      <c r="I85" s="464"/>
      <c r="J85" s="464"/>
    </row>
    <row r="86" spans="3:10" ht="15.75" customHeight="1">
      <c r="C86" s="60"/>
      <c r="D86" s="27"/>
      <c r="I86" s="464"/>
      <c r="J86" s="464"/>
    </row>
    <row r="87" spans="3:10" ht="15.75" customHeight="1">
      <c r="C87" s="60"/>
      <c r="D87" s="27"/>
      <c r="I87" s="464"/>
      <c r="J87" s="464"/>
    </row>
    <row r="88" spans="3:10" ht="15.75" customHeight="1">
      <c r="C88" s="60"/>
      <c r="D88" s="27"/>
      <c r="I88" s="464"/>
      <c r="J88" s="464"/>
    </row>
    <row r="89" spans="3:10" ht="15.75" customHeight="1">
      <c r="C89" s="60"/>
      <c r="D89" s="27"/>
      <c r="I89" s="464"/>
      <c r="J89" s="464"/>
    </row>
    <row r="90" spans="3:10" ht="15.75" customHeight="1">
      <c r="C90" s="60"/>
      <c r="D90" s="27"/>
      <c r="I90" s="464"/>
      <c r="J90" s="464"/>
    </row>
    <row r="91" spans="3:10" ht="15.75" customHeight="1">
      <c r="C91" s="60"/>
      <c r="D91" s="27"/>
      <c r="I91" s="464"/>
      <c r="J91" s="464"/>
    </row>
    <row r="92" spans="3:10" ht="15.75" customHeight="1">
      <c r="C92" s="60"/>
      <c r="D92" s="27"/>
      <c r="I92" s="464"/>
      <c r="J92" s="464"/>
    </row>
    <row r="93" spans="3:10" ht="15.75" customHeight="1">
      <c r="C93" s="60"/>
      <c r="D93" s="27"/>
      <c r="I93" s="464"/>
      <c r="J93" s="464"/>
    </row>
    <row r="94" spans="3:10" ht="15.75" customHeight="1">
      <c r="C94" s="60"/>
      <c r="D94" s="27"/>
      <c r="I94" s="464"/>
      <c r="J94" s="464"/>
    </row>
    <row r="95" spans="3:10" ht="15.75" customHeight="1">
      <c r="C95" s="60"/>
      <c r="D95" s="27"/>
      <c r="I95" s="464"/>
      <c r="J95" s="464"/>
    </row>
    <row r="96" spans="3:10" ht="15.75" customHeight="1">
      <c r="C96" s="60"/>
      <c r="D96" s="27"/>
      <c r="I96" s="464"/>
      <c r="J96" s="464"/>
    </row>
    <row r="97" spans="3:10" ht="15.75" customHeight="1">
      <c r="C97" s="60"/>
      <c r="D97" s="27"/>
      <c r="I97" s="464"/>
      <c r="J97" s="464"/>
    </row>
    <row r="98" spans="3:10" ht="15.75" customHeight="1">
      <c r="C98" s="60"/>
      <c r="D98" s="27"/>
      <c r="I98" s="464"/>
      <c r="J98" s="464"/>
    </row>
    <row r="99" spans="3:10" ht="15.75" customHeight="1">
      <c r="C99" s="60"/>
      <c r="D99" s="27"/>
      <c r="I99" s="464"/>
      <c r="J99" s="464"/>
    </row>
    <row r="100" spans="3:10" ht="15.75" customHeight="1">
      <c r="C100" s="60"/>
      <c r="D100" s="27"/>
      <c r="I100" s="464"/>
      <c r="J100" s="464"/>
    </row>
    <row r="101" spans="3:10" ht="15.75" customHeight="1">
      <c r="C101" s="60"/>
      <c r="D101" s="27"/>
      <c r="I101" s="464"/>
      <c r="J101" s="464"/>
    </row>
    <row r="102" spans="3:10" ht="15.75" customHeight="1">
      <c r="C102" s="60"/>
      <c r="D102" s="27"/>
      <c r="I102" s="464"/>
      <c r="J102" s="464"/>
    </row>
    <row r="103" spans="3:10" ht="15.75" customHeight="1">
      <c r="C103" s="60"/>
      <c r="D103" s="27"/>
      <c r="I103" s="464"/>
      <c r="J103" s="464"/>
    </row>
    <row r="104" spans="3:10" ht="15.75" customHeight="1">
      <c r="C104" s="60"/>
      <c r="D104" s="27"/>
      <c r="I104" s="464"/>
      <c r="J104" s="464"/>
    </row>
    <row r="105" spans="3:10" ht="15.75" customHeight="1">
      <c r="C105" s="60"/>
      <c r="D105" s="27"/>
      <c r="I105" s="464"/>
      <c r="J105" s="464"/>
    </row>
    <row r="106" spans="3:10" ht="15.75" customHeight="1">
      <c r="C106" s="60"/>
      <c r="D106" s="27"/>
      <c r="I106" s="464"/>
      <c r="J106" s="464"/>
    </row>
    <row r="107" spans="3:10" ht="15.75" customHeight="1">
      <c r="C107" s="60"/>
      <c r="D107" s="27"/>
      <c r="I107" s="464"/>
      <c r="J107" s="464"/>
    </row>
    <row r="108" spans="3:10" ht="15.75" customHeight="1">
      <c r="C108" s="60"/>
      <c r="D108" s="27"/>
      <c r="I108" s="464"/>
      <c r="J108" s="464"/>
    </row>
    <row r="109" spans="3:10" ht="15.75" customHeight="1">
      <c r="C109" s="60"/>
      <c r="D109" s="27"/>
      <c r="I109" s="464"/>
      <c r="J109" s="464"/>
    </row>
    <row r="110" spans="3:10" ht="15.75" customHeight="1">
      <c r="C110" s="60"/>
      <c r="D110" s="27"/>
      <c r="I110" s="464"/>
      <c r="J110" s="464"/>
    </row>
    <row r="111" spans="3:10" ht="15.75" customHeight="1">
      <c r="C111" s="60"/>
      <c r="D111" s="27"/>
      <c r="I111" s="464"/>
      <c r="J111" s="464"/>
    </row>
    <row r="112" spans="3:10" ht="15.75" customHeight="1">
      <c r="C112" s="60"/>
      <c r="D112" s="27"/>
      <c r="I112" s="464"/>
      <c r="J112" s="464"/>
    </row>
    <row r="113" spans="3:10" ht="15.75" customHeight="1">
      <c r="C113" s="60"/>
      <c r="D113" s="27"/>
      <c r="I113" s="464"/>
      <c r="J113" s="464"/>
    </row>
    <row r="114" spans="3:10" ht="15.75" customHeight="1">
      <c r="C114" s="60"/>
      <c r="D114" s="27"/>
      <c r="I114" s="464"/>
      <c r="J114" s="464"/>
    </row>
    <row r="115" spans="3:10" ht="15.75" customHeight="1">
      <c r="C115" s="60"/>
      <c r="D115" s="27"/>
      <c r="I115" s="464"/>
      <c r="J115" s="464"/>
    </row>
    <row r="116" spans="3:10" ht="15.75" customHeight="1">
      <c r="C116" s="60"/>
      <c r="D116" s="27"/>
      <c r="I116" s="464"/>
      <c r="J116" s="464"/>
    </row>
    <row r="117" spans="3:10" ht="15.75" customHeight="1">
      <c r="C117" s="60"/>
      <c r="D117" s="27"/>
      <c r="I117" s="464"/>
      <c r="J117" s="464"/>
    </row>
    <row r="118" spans="3:10" ht="15.75" customHeight="1">
      <c r="C118" s="60"/>
      <c r="D118" s="27"/>
      <c r="I118" s="464"/>
      <c r="J118" s="464"/>
    </row>
    <row r="119" spans="3:10" ht="15.75" customHeight="1">
      <c r="C119" s="60"/>
      <c r="D119" s="27"/>
      <c r="I119" s="464"/>
      <c r="J119" s="464"/>
    </row>
    <row r="120" spans="3:10" ht="15.75" customHeight="1">
      <c r="C120" s="60"/>
      <c r="D120" s="27"/>
      <c r="I120" s="464"/>
      <c r="J120" s="464"/>
    </row>
    <row r="121" spans="3:10" ht="15.75" customHeight="1">
      <c r="C121" s="60"/>
      <c r="D121" s="27"/>
      <c r="I121" s="464"/>
      <c r="J121" s="464"/>
    </row>
    <row r="122" spans="3:10" ht="15.75" customHeight="1">
      <c r="C122" s="60"/>
      <c r="D122" s="27"/>
      <c r="I122" s="464"/>
      <c r="J122" s="464"/>
    </row>
    <row r="123" spans="3:10" ht="15.75" customHeight="1">
      <c r="C123" s="60"/>
      <c r="D123" s="27"/>
      <c r="I123" s="464"/>
      <c r="J123" s="464"/>
    </row>
    <row r="124" spans="3:10" ht="15.75" customHeight="1">
      <c r="C124" s="60"/>
      <c r="D124" s="27"/>
      <c r="I124" s="464"/>
      <c r="J124" s="464"/>
    </row>
    <row r="125" spans="3:10" ht="15.75" customHeight="1">
      <c r="C125" s="60"/>
      <c r="D125" s="27"/>
      <c r="I125" s="464"/>
      <c r="J125" s="464"/>
    </row>
    <row r="126" spans="3:10" ht="15.75" customHeight="1">
      <c r="C126" s="60"/>
      <c r="D126" s="27"/>
      <c r="I126" s="464"/>
      <c r="J126" s="464"/>
    </row>
    <row r="127" spans="3:10" ht="15.75" customHeight="1">
      <c r="C127" s="60"/>
      <c r="D127" s="27"/>
      <c r="I127" s="464"/>
      <c r="J127" s="464"/>
    </row>
    <row r="128" spans="3:10" ht="15.75" customHeight="1">
      <c r="C128" s="60"/>
      <c r="D128" s="27"/>
      <c r="I128" s="464"/>
      <c r="J128" s="464"/>
    </row>
    <row r="129" spans="3:10" ht="15.75" customHeight="1">
      <c r="C129" s="60"/>
      <c r="D129" s="27"/>
      <c r="I129" s="464"/>
      <c r="J129" s="464"/>
    </row>
    <row r="130" spans="3:10" ht="15.75" customHeight="1">
      <c r="C130" s="60"/>
      <c r="D130" s="27"/>
      <c r="I130" s="464"/>
      <c r="J130" s="464"/>
    </row>
    <row r="131" spans="3:10" ht="15.75" customHeight="1">
      <c r="C131" s="60"/>
      <c r="D131" s="27"/>
      <c r="I131" s="464"/>
      <c r="J131" s="464"/>
    </row>
    <row r="132" spans="3:10" ht="15.75" customHeight="1">
      <c r="C132" s="60"/>
      <c r="D132" s="27"/>
      <c r="I132" s="464"/>
      <c r="J132" s="464"/>
    </row>
    <row r="133" spans="3:10" ht="15.75" customHeight="1">
      <c r="C133" s="60"/>
      <c r="D133" s="27"/>
      <c r="I133" s="464"/>
      <c r="J133" s="464"/>
    </row>
    <row r="134" spans="3:10" ht="15.75" customHeight="1">
      <c r="C134" s="60"/>
      <c r="D134" s="27"/>
      <c r="I134" s="464"/>
      <c r="J134" s="464"/>
    </row>
    <row r="135" spans="3:10" ht="15.75" customHeight="1">
      <c r="C135" s="60"/>
      <c r="D135" s="27"/>
      <c r="I135" s="464"/>
      <c r="J135" s="464"/>
    </row>
    <row r="136" spans="3:10" ht="15.75" customHeight="1">
      <c r="C136" s="60"/>
      <c r="D136" s="27"/>
      <c r="I136" s="464"/>
      <c r="J136" s="464"/>
    </row>
    <row r="137" spans="3:10" ht="15.75" customHeight="1">
      <c r="C137" s="60"/>
      <c r="D137" s="27"/>
      <c r="I137" s="464"/>
      <c r="J137" s="464"/>
    </row>
    <row r="138" spans="3:10" ht="15.75" customHeight="1">
      <c r="C138" s="60"/>
      <c r="D138" s="27"/>
      <c r="I138" s="464"/>
      <c r="J138" s="464"/>
    </row>
    <row r="139" spans="3:10" ht="15.75" customHeight="1">
      <c r="C139" s="60"/>
      <c r="D139" s="27"/>
      <c r="I139" s="464"/>
      <c r="J139" s="464"/>
    </row>
    <row r="140" spans="3:10" ht="15.75" customHeight="1">
      <c r="C140" s="60"/>
      <c r="D140" s="27"/>
      <c r="I140" s="464"/>
      <c r="J140" s="464"/>
    </row>
    <row r="141" spans="3:10" ht="15.75" customHeight="1">
      <c r="C141" s="60"/>
      <c r="D141" s="27"/>
      <c r="I141" s="464"/>
      <c r="J141" s="464"/>
    </row>
    <row r="142" spans="3:10" ht="15.75" customHeight="1">
      <c r="C142" s="60"/>
      <c r="D142" s="27"/>
      <c r="I142" s="464"/>
      <c r="J142" s="464"/>
    </row>
    <row r="143" spans="3:10" ht="15.75" customHeight="1">
      <c r="C143" s="60"/>
      <c r="D143" s="27"/>
      <c r="I143" s="464"/>
      <c r="J143" s="464"/>
    </row>
    <row r="144" spans="3:10" ht="15.75" customHeight="1">
      <c r="C144" s="60"/>
      <c r="D144" s="27"/>
      <c r="I144" s="464"/>
      <c r="J144" s="464"/>
    </row>
    <row r="145" spans="3:10" ht="15.75" customHeight="1">
      <c r="C145" s="60"/>
      <c r="D145" s="27"/>
      <c r="I145" s="464"/>
      <c r="J145" s="464"/>
    </row>
    <row r="146" spans="3:10" ht="15.75" customHeight="1">
      <c r="C146" s="60"/>
      <c r="D146" s="27"/>
      <c r="I146" s="464"/>
      <c r="J146" s="464"/>
    </row>
    <row r="147" spans="3:10" ht="15.75" customHeight="1">
      <c r="C147" s="60"/>
      <c r="D147" s="27"/>
      <c r="I147" s="464"/>
      <c r="J147" s="464"/>
    </row>
    <row r="148" spans="3:10" ht="15.75" customHeight="1">
      <c r="C148" s="60"/>
      <c r="D148" s="27"/>
      <c r="I148" s="464"/>
      <c r="J148" s="464"/>
    </row>
    <row r="149" spans="3:10" ht="15.75" customHeight="1">
      <c r="C149" s="60"/>
      <c r="D149" s="27"/>
      <c r="I149" s="464"/>
      <c r="J149" s="464"/>
    </row>
    <row r="150" spans="3:10" ht="15.75" customHeight="1">
      <c r="C150" s="60"/>
      <c r="D150" s="27"/>
      <c r="I150" s="464"/>
      <c r="J150" s="464"/>
    </row>
    <row r="151" spans="3:10" ht="15.75" customHeight="1">
      <c r="C151" s="60"/>
      <c r="D151" s="27"/>
      <c r="I151" s="464"/>
      <c r="J151" s="464"/>
    </row>
    <row r="152" spans="3:10" ht="15.75" customHeight="1">
      <c r="C152" s="60"/>
      <c r="D152" s="27"/>
      <c r="I152" s="464"/>
      <c r="J152" s="464"/>
    </row>
    <row r="153" spans="3:10" ht="15.75" customHeight="1">
      <c r="C153" s="60"/>
      <c r="D153" s="27"/>
      <c r="I153" s="464"/>
      <c r="J153" s="464"/>
    </row>
    <row r="154" spans="3:10" ht="15.75" customHeight="1">
      <c r="C154" s="60"/>
      <c r="D154" s="27"/>
      <c r="I154" s="464"/>
      <c r="J154" s="464"/>
    </row>
    <row r="155" spans="3:10" ht="15.75" customHeight="1">
      <c r="C155" s="60"/>
      <c r="D155" s="27"/>
      <c r="I155" s="464"/>
      <c r="J155" s="464"/>
    </row>
    <row r="156" spans="3:10" ht="15.75" customHeight="1">
      <c r="C156" s="60"/>
      <c r="D156" s="27"/>
      <c r="I156" s="464"/>
      <c r="J156" s="464"/>
    </row>
    <row r="157" spans="3:10" ht="15.75" customHeight="1">
      <c r="C157" s="60"/>
      <c r="D157" s="27"/>
      <c r="I157" s="464"/>
      <c r="J157" s="464"/>
    </row>
    <row r="158" spans="3:10" ht="15.75" customHeight="1">
      <c r="C158" s="60"/>
      <c r="D158" s="27"/>
      <c r="I158" s="464"/>
      <c r="J158" s="464"/>
    </row>
    <row r="159" spans="3:10" ht="15.75" customHeight="1">
      <c r="C159" s="60"/>
      <c r="D159" s="27"/>
      <c r="I159" s="464"/>
      <c r="J159" s="464"/>
    </row>
    <row r="160" spans="3:10" ht="15.75" customHeight="1">
      <c r="C160" s="60"/>
      <c r="D160" s="27"/>
      <c r="I160" s="464"/>
      <c r="J160" s="464"/>
    </row>
    <row r="161" spans="3:10" ht="15.75" customHeight="1">
      <c r="C161" s="60"/>
      <c r="D161" s="27"/>
      <c r="I161" s="464"/>
      <c r="J161" s="464"/>
    </row>
    <row r="162" spans="3:10" ht="15.75" customHeight="1">
      <c r="C162" s="60"/>
      <c r="D162" s="27"/>
      <c r="I162" s="464"/>
      <c r="J162" s="464"/>
    </row>
    <row r="163" spans="3:10" ht="15.75" customHeight="1">
      <c r="C163" s="60"/>
      <c r="D163" s="27"/>
      <c r="I163" s="464"/>
      <c r="J163" s="464"/>
    </row>
    <row r="164" spans="3:10" ht="15.75" customHeight="1">
      <c r="C164" s="60"/>
      <c r="D164" s="27"/>
      <c r="I164" s="464"/>
      <c r="J164" s="464"/>
    </row>
    <row r="165" spans="3:10" ht="15.75" customHeight="1">
      <c r="C165" s="60"/>
      <c r="D165" s="27"/>
      <c r="I165" s="464"/>
      <c r="J165" s="464"/>
    </row>
    <row r="166" spans="3:10" ht="15.75" customHeight="1">
      <c r="C166" s="60"/>
      <c r="D166" s="27"/>
      <c r="I166" s="464"/>
      <c r="J166" s="464"/>
    </row>
    <row r="167" spans="3:10" ht="15.75" customHeight="1">
      <c r="C167" s="60"/>
      <c r="D167" s="27"/>
      <c r="I167" s="464"/>
      <c r="J167" s="464"/>
    </row>
    <row r="168" spans="3:10" ht="15.75" customHeight="1">
      <c r="C168" s="60"/>
      <c r="D168" s="27"/>
      <c r="I168" s="464"/>
      <c r="J168" s="464"/>
    </row>
    <row r="169" spans="3:10" ht="15.75" customHeight="1">
      <c r="C169" s="60"/>
      <c r="D169" s="27"/>
      <c r="I169" s="464"/>
      <c r="J169" s="464"/>
    </row>
    <row r="170" spans="3:10" ht="15.75" customHeight="1">
      <c r="C170" s="60"/>
      <c r="D170" s="27"/>
      <c r="I170" s="464"/>
      <c r="J170" s="464"/>
    </row>
    <row r="171" spans="3:10" ht="15.75" customHeight="1">
      <c r="C171" s="60"/>
      <c r="D171" s="27"/>
      <c r="I171" s="464"/>
      <c r="J171" s="464"/>
    </row>
    <row r="172" spans="3:10" ht="15.75" customHeight="1">
      <c r="C172" s="60"/>
      <c r="D172" s="27"/>
      <c r="I172" s="464"/>
      <c r="J172" s="464"/>
    </row>
    <row r="173" spans="3:10" ht="15.75" customHeight="1">
      <c r="C173" s="60"/>
      <c r="D173" s="27"/>
      <c r="I173" s="464"/>
      <c r="J173" s="464"/>
    </row>
    <row r="174" spans="3:10" ht="15.75" customHeight="1">
      <c r="C174" s="60"/>
      <c r="D174" s="27"/>
      <c r="I174" s="464"/>
      <c r="J174" s="464"/>
    </row>
    <row r="175" spans="3:10" ht="15.75" customHeight="1">
      <c r="C175" s="60"/>
      <c r="D175" s="27"/>
      <c r="I175" s="464"/>
      <c r="J175" s="464"/>
    </row>
    <row r="176" spans="3:10" ht="15.75" customHeight="1">
      <c r="C176" s="60"/>
      <c r="D176" s="27"/>
      <c r="I176" s="464"/>
      <c r="J176" s="464"/>
    </row>
    <row r="177" spans="3:10" ht="15.75" customHeight="1">
      <c r="C177" s="60"/>
      <c r="D177" s="27"/>
      <c r="I177" s="464"/>
      <c r="J177" s="464"/>
    </row>
    <row r="178" spans="3:10" ht="15.75" customHeight="1">
      <c r="C178" s="60"/>
      <c r="D178" s="27"/>
      <c r="I178" s="464"/>
      <c r="J178" s="464"/>
    </row>
    <row r="179" spans="3:10" ht="15.75" customHeight="1">
      <c r="C179" s="60"/>
      <c r="D179" s="27"/>
      <c r="I179" s="464"/>
      <c r="J179" s="464"/>
    </row>
    <row r="180" spans="3:10" ht="15.75" customHeight="1">
      <c r="C180" s="60"/>
      <c r="D180" s="27"/>
      <c r="I180" s="464"/>
      <c r="J180" s="464"/>
    </row>
    <row r="181" spans="3:10" ht="15.75" customHeight="1">
      <c r="C181" s="60"/>
      <c r="D181" s="27"/>
      <c r="I181" s="464"/>
      <c r="J181" s="464"/>
    </row>
    <row r="182" spans="3:10" ht="15.75" customHeight="1">
      <c r="C182" s="60"/>
      <c r="D182" s="27"/>
      <c r="I182" s="464"/>
      <c r="J182" s="464"/>
    </row>
    <row r="183" spans="3:10" ht="15.75" customHeight="1">
      <c r="C183" s="60"/>
      <c r="D183" s="27"/>
      <c r="I183" s="464"/>
      <c r="J183" s="464"/>
    </row>
    <row r="184" spans="3:10" ht="15.75" customHeight="1">
      <c r="C184" s="60"/>
      <c r="D184" s="27"/>
      <c r="I184" s="464"/>
      <c r="J184" s="464"/>
    </row>
    <row r="185" spans="3:10" ht="15.75" customHeight="1">
      <c r="C185" s="60"/>
      <c r="D185" s="27"/>
      <c r="I185" s="464"/>
      <c r="J185" s="464"/>
    </row>
    <row r="186" spans="3:10" ht="15.75" customHeight="1">
      <c r="C186" s="60"/>
      <c r="D186" s="27"/>
      <c r="I186" s="464"/>
      <c r="J186" s="464"/>
    </row>
    <row r="187" spans="3:10" ht="15.75" customHeight="1">
      <c r="C187" s="60"/>
      <c r="D187" s="27"/>
      <c r="I187" s="464"/>
      <c r="J187" s="464"/>
    </row>
    <row r="188" spans="3:10" ht="15.75" customHeight="1">
      <c r="C188" s="60"/>
      <c r="D188" s="27"/>
      <c r="I188" s="464"/>
      <c r="J188" s="464"/>
    </row>
    <row r="189" spans="3:10" ht="15.75" customHeight="1">
      <c r="C189" s="60"/>
      <c r="D189" s="27"/>
      <c r="I189" s="464"/>
      <c r="J189" s="464"/>
    </row>
    <row r="190" spans="3:10" ht="15.75" customHeight="1">
      <c r="C190" s="60"/>
      <c r="D190" s="27"/>
      <c r="I190" s="464"/>
      <c r="J190" s="464"/>
    </row>
    <row r="191" spans="3:10" ht="15.75" customHeight="1">
      <c r="C191" s="60"/>
      <c r="D191" s="27"/>
      <c r="I191" s="464"/>
      <c r="J191" s="464"/>
    </row>
    <row r="192" spans="3:10" ht="15.75" customHeight="1">
      <c r="C192" s="60"/>
      <c r="D192" s="27"/>
      <c r="I192" s="464"/>
      <c r="J192" s="464"/>
    </row>
    <row r="193" spans="3:10" ht="15.75" customHeight="1">
      <c r="C193" s="60"/>
      <c r="D193" s="27"/>
      <c r="I193" s="464"/>
      <c r="J193" s="464"/>
    </row>
    <row r="194" spans="3:10" ht="15.75" customHeight="1">
      <c r="C194" s="60"/>
      <c r="D194" s="27"/>
      <c r="I194" s="464"/>
      <c r="J194" s="464"/>
    </row>
    <row r="195" spans="3:10" ht="15.75" customHeight="1">
      <c r="C195" s="60"/>
      <c r="D195" s="27"/>
      <c r="I195" s="464"/>
      <c r="J195" s="464"/>
    </row>
    <row r="196" spans="3:10" ht="15.75" customHeight="1">
      <c r="C196" s="60"/>
      <c r="D196" s="27"/>
      <c r="I196" s="464"/>
      <c r="J196" s="464"/>
    </row>
    <row r="197" spans="3:10" ht="15.75" customHeight="1">
      <c r="C197" s="60"/>
      <c r="D197" s="27"/>
      <c r="I197" s="464"/>
      <c r="J197" s="464"/>
    </row>
    <row r="198" spans="3:10" ht="15.75" customHeight="1">
      <c r="C198" s="60"/>
      <c r="D198" s="27"/>
      <c r="I198" s="464"/>
      <c r="J198" s="464"/>
    </row>
    <row r="199" spans="3:10" ht="15.75" customHeight="1">
      <c r="C199" s="60"/>
      <c r="D199" s="27"/>
      <c r="I199" s="464"/>
      <c r="J199" s="464"/>
    </row>
    <row r="200" spans="3:10" ht="15.75" customHeight="1">
      <c r="C200" s="60"/>
      <c r="D200" s="27"/>
      <c r="I200" s="464"/>
      <c r="J200" s="464"/>
    </row>
    <row r="201" spans="3:10" ht="15.75" customHeight="1">
      <c r="C201" s="60"/>
      <c r="D201" s="27"/>
      <c r="I201" s="464"/>
      <c r="J201" s="464"/>
    </row>
    <row r="202" spans="3:10" ht="15.75" customHeight="1">
      <c r="C202" s="60"/>
      <c r="D202" s="27"/>
      <c r="I202" s="464"/>
      <c r="J202" s="464"/>
    </row>
    <row r="203" spans="3:10" ht="15.75" customHeight="1">
      <c r="C203" s="60"/>
      <c r="D203" s="27"/>
      <c r="I203" s="464"/>
      <c r="J203" s="464"/>
    </row>
    <row r="204" spans="3:10" ht="15.75" customHeight="1">
      <c r="C204" s="60"/>
      <c r="D204" s="27"/>
      <c r="I204" s="464"/>
      <c r="J204" s="464"/>
    </row>
    <row r="205" spans="3:10" ht="15.75" customHeight="1">
      <c r="C205" s="60"/>
      <c r="D205" s="27"/>
      <c r="I205" s="464"/>
      <c r="J205" s="464"/>
    </row>
    <row r="206" spans="3:10" ht="15.75" customHeight="1">
      <c r="C206" s="60"/>
      <c r="D206" s="27"/>
      <c r="I206" s="464"/>
      <c r="J206" s="464"/>
    </row>
    <row r="207" spans="3:10" ht="15.75" customHeight="1">
      <c r="C207" s="60"/>
      <c r="D207" s="27"/>
      <c r="I207" s="464"/>
      <c r="J207" s="464"/>
    </row>
    <row r="208" spans="3:10" ht="15.75" customHeight="1">
      <c r="C208" s="60"/>
      <c r="D208" s="27"/>
      <c r="I208" s="464"/>
      <c r="J208" s="464"/>
    </row>
    <row r="209" spans="3:10" ht="15.75" customHeight="1">
      <c r="C209" s="60"/>
      <c r="D209" s="27"/>
      <c r="I209" s="464"/>
      <c r="J209" s="464"/>
    </row>
    <row r="210" spans="3:10" ht="15.75" customHeight="1">
      <c r="C210" s="60"/>
      <c r="D210" s="27"/>
      <c r="I210" s="464"/>
      <c r="J210" s="464"/>
    </row>
    <row r="211" spans="3:10" ht="15.75" customHeight="1">
      <c r="C211" s="60"/>
      <c r="D211" s="27"/>
      <c r="I211" s="464"/>
      <c r="J211" s="464"/>
    </row>
    <row r="212" spans="3:10" ht="15.75" customHeight="1">
      <c r="C212" s="60"/>
      <c r="D212" s="27"/>
      <c r="I212" s="464"/>
      <c r="J212" s="464"/>
    </row>
    <row r="213" spans="3:10" ht="15.75" customHeight="1">
      <c r="C213" s="60"/>
      <c r="D213" s="27"/>
      <c r="I213" s="464"/>
      <c r="J213" s="464"/>
    </row>
    <row r="214" spans="3:10" ht="15.75" customHeight="1">
      <c r="C214" s="60"/>
      <c r="D214" s="27"/>
      <c r="I214" s="464"/>
      <c r="J214" s="464"/>
    </row>
    <row r="215" spans="3:10" ht="15.75" customHeight="1">
      <c r="C215" s="60"/>
      <c r="D215" s="27"/>
      <c r="I215" s="464"/>
      <c r="J215" s="464"/>
    </row>
    <row r="216" spans="3:10" ht="15.75" customHeight="1">
      <c r="C216" s="60"/>
      <c r="D216" s="27"/>
      <c r="I216" s="464"/>
      <c r="J216" s="464"/>
    </row>
    <row r="217" spans="3:10" ht="15.75" customHeight="1">
      <c r="C217" s="60"/>
      <c r="D217" s="27"/>
      <c r="I217" s="464"/>
      <c r="J217" s="464"/>
    </row>
    <row r="218" spans="3:10" ht="15.75" customHeight="1">
      <c r="C218" s="60"/>
      <c r="D218" s="27"/>
      <c r="I218" s="464"/>
      <c r="J218" s="464"/>
    </row>
    <row r="219" spans="3:10" ht="15.75" customHeight="1">
      <c r="C219" s="60"/>
      <c r="D219" s="27"/>
      <c r="I219" s="464"/>
      <c r="J219" s="464"/>
    </row>
    <row r="220" spans="3:10" ht="15.75" customHeight="1">
      <c r="C220" s="60"/>
      <c r="D220" s="27"/>
      <c r="I220" s="464"/>
      <c r="J220" s="464"/>
    </row>
    <row r="221" spans="3:10" ht="15.75" customHeight="1">
      <c r="C221" s="60"/>
      <c r="D221" s="27"/>
      <c r="I221" s="464"/>
      <c r="J221" s="464"/>
    </row>
    <row r="222" spans="3:10" ht="15.75" customHeight="1">
      <c r="C222" s="60"/>
      <c r="D222" s="27"/>
      <c r="I222" s="464"/>
      <c r="J222" s="464"/>
    </row>
    <row r="223" spans="3:10" ht="15.75" customHeight="1">
      <c r="C223" s="60"/>
      <c r="D223" s="27"/>
      <c r="I223" s="464"/>
      <c r="J223" s="464"/>
    </row>
    <row r="224" spans="3:10" ht="15.75" customHeight="1">
      <c r="C224" s="60"/>
      <c r="D224" s="27"/>
      <c r="I224" s="464"/>
      <c r="J224" s="464"/>
    </row>
    <row r="225" spans="3:10" ht="15.75" customHeight="1">
      <c r="C225" s="60"/>
      <c r="D225" s="27"/>
      <c r="I225" s="464"/>
      <c r="J225" s="464"/>
    </row>
    <row r="226" spans="3:10" ht="15.75" customHeight="1">
      <c r="C226" s="60"/>
      <c r="D226" s="27"/>
      <c r="I226" s="464"/>
      <c r="J226" s="464"/>
    </row>
    <row r="227" spans="3:10" ht="15.75" customHeight="1">
      <c r="C227" s="60"/>
      <c r="D227" s="27"/>
      <c r="I227" s="464"/>
      <c r="J227" s="464"/>
    </row>
    <row r="228" spans="3:10" ht="15.75" customHeight="1">
      <c r="C228" s="60"/>
      <c r="D228" s="27"/>
      <c r="I228" s="464"/>
      <c r="J228" s="464"/>
    </row>
    <row r="229" spans="3:10" ht="15.75" customHeight="1"/>
    <row r="230" spans="3:10" ht="15.75" customHeight="1"/>
    <row r="231" spans="3:10" ht="15.75" customHeight="1"/>
    <row r="232" spans="3:10" ht="15.75" customHeight="1"/>
    <row r="233" spans="3:10" ht="15.75" customHeight="1"/>
    <row r="234" spans="3:10" ht="15.75" customHeight="1"/>
    <row r="235" spans="3:10" ht="15.75" customHeight="1"/>
    <row r="236" spans="3:10" ht="15.75" customHeight="1"/>
    <row r="237" spans="3:10" ht="15.75" customHeight="1"/>
    <row r="238" spans="3:10" ht="15.75" customHeight="1"/>
    <row r="239" spans="3:10" ht="15.75" customHeight="1"/>
    <row r="240" spans="3:1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8" r:id="rId1" xr:uid="{00000000-0004-0000-1F00-000000000000}"/>
    <hyperlink ref="F9" r:id="rId2" xr:uid="{00000000-0004-0000-1F00-000001000000}"/>
    <hyperlink ref="I13" r:id="rId3" xr:uid="{00000000-0004-0000-1F00-000002000000}"/>
    <hyperlink ref="I14" r:id="rId4" xr:uid="{00000000-0004-0000-1F00-000003000000}"/>
    <hyperlink ref="I15" r:id="rId5" xr:uid="{00000000-0004-0000-1F00-000004000000}"/>
    <hyperlink ref="I16" r:id="rId6" xr:uid="{00000000-0004-0000-1F00-000005000000}"/>
    <hyperlink ref="I17" r:id="rId7" xr:uid="{00000000-0004-0000-1F00-000006000000}"/>
    <hyperlink ref="I18" r:id="rId8" xr:uid="{00000000-0004-0000-1F00-000007000000}"/>
    <hyperlink ref="I21" r:id="rId9" xr:uid="{00000000-0004-0000-1F00-000008000000}"/>
    <hyperlink ref="I22" r:id="rId10" xr:uid="{00000000-0004-0000-1F00-000009000000}"/>
    <hyperlink ref="I23" r:id="rId11" xr:uid="{00000000-0004-0000-1F00-00000A000000}"/>
    <hyperlink ref="I25" r:id="rId12" xr:uid="{00000000-0004-0000-1F00-00000B000000}"/>
  </hyperlinks>
  <pageMargins left="0.7" right="0.7" top="0.75" bottom="0.75" header="0" footer="0"/>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fitToPage="1"/>
  </sheetPr>
  <dimension ref="A1:AA1000"/>
  <sheetViews>
    <sheetView workbookViewId="0"/>
  </sheetViews>
  <sheetFormatPr defaultColWidth="12.5703125" defaultRowHeight="15" customHeight="1"/>
  <cols>
    <col min="1" max="1" width="3.85546875" customWidth="1"/>
    <col min="2" max="2" width="20.5703125" customWidth="1"/>
    <col min="3" max="3" width="17.42578125" customWidth="1"/>
    <col min="4" max="4" width="15.5703125" customWidth="1"/>
    <col min="5" max="5" width="17.85546875" customWidth="1"/>
    <col min="6" max="6" width="10.28515625" customWidth="1"/>
    <col min="7" max="7" width="8.85546875" customWidth="1"/>
    <col min="8" max="8" width="22.5703125" customWidth="1"/>
    <col min="9" max="9" width="12.5703125" customWidth="1"/>
    <col min="10" max="11" width="9.5703125" customWidth="1"/>
    <col min="12" max="12" width="13.85546875" customWidth="1"/>
    <col min="13" max="14" width="9.5703125" customWidth="1"/>
    <col min="15" max="16" width="12.42578125" customWidth="1"/>
    <col min="17" max="17" width="9.5703125" customWidth="1"/>
    <col min="18" max="18" width="11.42578125" customWidth="1"/>
    <col min="19" max="27" width="9.5703125" customWidth="1"/>
  </cols>
  <sheetData>
    <row r="1" spans="1:27" ht="15.75" customHeight="1">
      <c r="A1" s="443"/>
      <c r="B1" s="443"/>
      <c r="C1" s="977" t="s">
        <v>4164</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94"/>
      <c r="F2" s="978"/>
      <c r="G2" s="950"/>
      <c r="H2" s="950"/>
      <c r="I2" s="950"/>
      <c r="J2" s="950"/>
      <c r="K2" s="444"/>
      <c r="L2" s="444"/>
      <c r="M2" s="444"/>
      <c r="N2" s="444"/>
      <c r="O2" s="444"/>
      <c r="P2" s="443"/>
      <c r="Q2" s="443"/>
      <c r="R2" s="443"/>
      <c r="S2" s="443"/>
      <c r="T2" s="443"/>
      <c r="U2" s="443"/>
      <c r="V2" s="443"/>
      <c r="W2" s="443"/>
      <c r="X2" s="219"/>
      <c r="Y2" s="219"/>
      <c r="Z2" s="219"/>
      <c r="AA2" s="219"/>
    </row>
    <row r="3" spans="1:27" ht="24" customHeight="1">
      <c r="A3" s="946" t="s">
        <v>58</v>
      </c>
      <c r="B3" s="946" t="s">
        <v>59</v>
      </c>
      <c r="C3" s="946" t="s">
        <v>60</v>
      </c>
      <c r="D3" s="946" t="s">
        <v>61</v>
      </c>
      <c r="E3" s="985"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27.5">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63.75">
      <c r="A5" s="327">
        <v>1</v>
      </c>
      <c r="B5" s="362" t="s">
        <v>4165</v>
      </c>
      <c r="C5" s="779" t="s">
        <v>4166</v>
      </c>
      <c r="D5" s="779" t="s">
        <v>555</v>
      </c>
      <c r="E5" s="628" t="s">
        <v>4167</v>
      </c>
      <c r="F5" s="512" t="s">
        <v>4168</v>
      </c>
      <c r="G5" s="512">
        <v>1426004856</v>
      </c>
      <c r="H5" s="512" t="s">
        <v>4169</v>
      </c>
      <c r="I5" s="102" t="s">
        <v>4170</v>
      </c>
      <c r="J5" s="387" t="s">
        <v>4171</v>
      </c>
      <c r="K5" s="191" t="s">
        <v>90</v>
      </c>
      <c r="L5" s="277" t="s">
        <v>4172</v>
      </c>
      <c r="M5" s="401">
        <v>340</v>
      </c>
      <c r="N5" s="512" t="s">
        <v>562</v>
      </c>
      <c r="O5" s="131" t="s">
        <v>4173</v>
      </c>
      <c r="P5" s="225" t="s">
        <v>94</v>
      </c>
      <c r="Q5" s="225">
        <v>0</v>
      </c>
      <c r="R5" s="211" t="s">
        <v>4174</v>
      </c>
      <c r="S5" s="225" t="s">
        <v>4175</v>
      </c>
      <c r="T5" s="387" t="s">
        <v>4176</v>
      </c>
      <c r="U5" s="225" t="s">
        <v>4177</v>
      </c>
      <c r="V5" s="225" t="s">
        <v>94</v>
      </c>
      <c r="W5" s="102">
        <v>20</v>
      </c>
      <c r="X5" s="219"/>
      <c r="Y5" s="219"/>
      <c r="Z5" s="219"/>
      <c r="AA5" s="219"/>
    </row>
    <row r="6" spans="1:27" ht="51">
      <c r="A6" s="327">
        <v>2</v>
      </c>
      <c r="B6" s="780" t="s">
        <v>4165</v>
      </c>
      <c r="C6" s="781" t="s">
        <v>4178</v>
      </c>
      <c r="D6" s="781" t="s">
        <v>555</v>
      </c>
      <c r="E6" s="609" t="s">
        <v>4179</v>
      </c>
      <c r="F6" s="512" t="s">
        <v>4180</v>
      </c>
      <c r="G6" s="512">
        <v>1426004599</v>
      </c>
      <c r="H6" s="512" t="s">
        <v>4181</v>
      </c>
      <c r="I6" s="782" t="s">
        <v>4182</v>
      </c>
      <c r="J6" s="558" t="s">
        <v>4183</v>
      </c>
      <c r="K6" s="191" t="s">
        <v>90</v>
      </c>
      <c r="L6" s="277" t="s">
        <v>4184</v>
      </c>
      <c r="M6" s="191">
        <v>340</v>
      </c>
      <c r="N6" s="512" t="s">
        <v>4185</v>
      </c>
      <c r="O6" s="225" t="s">
        <v>4186</v>
      </c>
      <c r="P6" s="225" t="s">
        <v>94</v>
      </c>
      <c r="Q6" s="225">
        <v>0</v>
      </c>
      <c r="R6" s="211" t="s">
        <v>4187</v>
      </c>
      <c r="S6" s="191" t="s">
        <v>4188</v>
      </c>
      <c r="T6" s="512" t="s">
        <v>4189</v>
      </c>
      <c r="U6" s="225" t="s">
        <v>4190</v>
      </c>
      <c r="V6" s="225" t="s">
        <v>94</v>
      </c>
      <c r="W6" s="225">
        <v>20</v>
      </c>
      <c r="X6" s="219"/>
      <c r="Y6" s="219"/>
      <c r="Z6" s="219"/>
      <c r="AA6" s="219"/>
    </row>
    <row r="7" spans="1:27" ht="63.75">
      <c r="A7" s="327">
        <v>3</v>
      </c>
      <c r="B7" s="780" t="s">
        <v>4165</v>
      </c>
      <c r="C7" s="781" t="s">
        <v>4191</v>
      </c>
      <c r="D7" s="781" t="s">
        <v>555</v>
      </c>
      <c r="E7" s="609" t="s">
        <v>4192</v>
      </c>
      <c r="F7" s="512" t="s">
        <v>4193</v>
      </c>
      <c r="G7" s="512">
        <v>1426333586</v>
      </c>
      <c r="H7" s="512" t="s">
        <v>4194</v>
      </c>
      <c r="I7" s="782" t="s">
        <v>4195</v>
      </c>
      <c r="J7" s="558" t="s">
        <v>4196</v>
      </c>
      <c r="K7" s="191" t="s">
        <v>90</v>
      </c>
      <c r="L7" s="277" t="s">
        <v>4197</v>
      </c>
      <c r="M7" s="191">
        <v>340</v>
      </c>
      <c r="N7" s="512" t="s">
        <v>2191</v>
      </c>
      <c r="O7" s="225" t="s">
        <v>4198</v>
      </c>
      <c r="P7" s="225" t="s">
        <v>94</v>
      </c>
      <c r="Q7" s="225">
        <v>0</v>
      </c>
      <c r="R7" s="211" t="s">
        <v>4199</v>
      </c>
      <c r="S7" s="191" t="s">
        <v>4188</v>
      </c>
      <c r="T7" s="387" t="s">
        <v>4200</v>
      </c>
      <c r="U7" s="225" t="s">
        <v>4201</v>
      </c>
      <c r="V7" s="225" t="s">
        <v>94</v>
      </c>
      <c r="W7" s="225">
        <v>35</v>
      </c>
      <c r="X7" s="219"/>
      <c r="Y7" s="219"/>
      <c r="Z7" s="219"/>
      <c r="AA7" s="219"/>
    </row>
    <row r="8" spans="1:27" ht="105">
      <c r="A8" s="327">
        <v>4</v>
      </c>
      <c r="B8" s="780" t="s">
        <v>4165</v>
      </c>
      <c r="C8" s="781" t="s">
        <v>4202</v>
      </c>
      <c r="D8" s="781" t="s">
        <v>555</v>
      </c>
      <c r="E8" s="609" t="s">
        <v>4203</v>
      </c>
      <c r="F8" s="512" t="s">
        <v>4204</v>
      </c>
      <c r="G8" s="512">
        <v>1426004567</v>
      </c>
      <c r="H8" s="779" t="s">
        <v>4205</v>
      </c>
      <c r="I8" s="782" t="s">
        <v>4206</v>
      </c>
      <c r="J8" s="211" t="s">
        <v>4207</v>
      </c>
      <c r="K8" s="191" t="s">
        <v>90</v>
      </c>
      <c r="L8" s="277" t="s">
        <v>4208</v>
      </c>
      <c r="M8" s="191">
        <v>340</v>
      </c>
      <c r="N8" s="512" t="s">
        <v>4070</v>
      </c>
      <c r="O8" s="225" t="s">
        <v>4198</v>
      </c>
      <c r="P8" s="225" t="s">
        <v>94</v>
      </c>
      <c r="Q8" s="225">
        <v>0</v>
      </c>
      <c r="R8" s="783" t="s">
        <v>4209</v>
      </c>
      <c r="S8" s="191" t="s">
        <v>4188</v>
      </c>
      <c r="T8" s="512" t="s">
        <v>4210</v>
      </c>
      <c r="U8" s="225" t="s">
        <v>4211</v>
      </c>
      <c r="V8" s="225" t="s">
        <v>94</v>
      </c>
      <c r="W8" s="102">
        <v>80</v>
      </c>
      <c r="X8" s="219"/>
      <c r="Y8" s="219"/>
      <c r="Z8" s="219"/>
      <c r="AA8" s="219"/>
    </row>
    <row r="9" spans="1:27" ht="63.75">
      <c r="A9" s="327">
        <v>5</v>
      </c>
      <c r="B9" s="780" t="s">
        <v>4165</v>
      </c>
      <c r="C9" s="781" t="s">
        <v>4212</v>
      </c>
      <c r="D9" s="781" t="s">
        <v>555</v>
      </c>
      <c r="E9" s="609" t="s">
        <v>4213</v>
      </c>
      <c r="F9" s="512" t="s">
        <v>4214</v>
      </c>
      <c r="G9" s="512">
        <v>1426006123</v>
      </c>
      <c r="H9" s="512" t="s">
        <v>4215</v>
      </c>
      <c r="I9" s="784" t="s">
        <v>4216</v>
      </c>
      <c r="J9" s="558" t="s">
        <v>4196</v>
      </c>
      <c r="K9" s="191" t="s">
        <v>90</v>
      </c>
      <c r="L9" s="512" t="s">
        <v>4217</v>
      </c>
      <c r="M9" s="191">
        <v>340</v>
      </c>
      <c r="N9" s="512" t="s">
        <v>2191</v>
      </c>
      <c r="O9" s="225" t="s">
        <v>4198</v>
      </c>
      <c r="P9" s="225" t="s">
        <v>94</v>
      </c>
      <c r="Q9" s="225">
        <v>0</v>
      </c>
      <c r="R9" s="783" t="s">
        <v>4218</v>
      </c>
      <c r="S9" s="191" t="s">
        <v>4188</v>
      </c>
      <c r="T9" s="225" t="s">
        <v>4219</v>
      </c>
      <c r="U9" s="225" t="s">
        <v>4220</v>
      </c>
      <c r="V9" s="225" t="s">
        <v>521</v>
      </c>
      <c r="W9" s="225">
        <v>50</v>
      </c>
      <c r="X9" s="219"/>
      <c r="Y9" s="219"/>
      <c r="Z9" s="219"/>
      <c r="AA9" s="219"/>
    </row>
    <row r="10" spans="1:27" ht="75">
      <c r="A10" s="327">
        <v>6</v>
      </c>
      <c r="B10" s="780" t="s">
        <v>4165</v>
      </c>
      <c r="C10" s="781" t="s">
        <v>4221</v>
      </c>
      <c r="D10" s="781" t="s">
        <v>555</v>
      </c>
      <c r="E10" s="276" t="s">
        <v>4222</v>
      </c>
      <c r="F10" s="277" t="s">
        <v>4223</v>
      </c>
      <c r="G10" s="512">
        <v>1426004743</v>
      </c>
      <c r="H10" s="512" t="s">
        <v>4224</v>
      </c>
      <c r="I10" s="785" t="s">
        <v>4225</v>
      </c>
      <c r="J10" s="558" t="s">
        <v>4226</v>
      </c>
      <c r="K10" s="191" t="s">
        <v>90</v>
      </c>
      <c r="L10" s="512" t="s">
        <v>4227</v>
      </c>
      <c r="M10" s="191">
        <v>340</v>
      </c>
      <c r="N10" s="512" t="s">
        <v>803</v>
      </c>
      <c r="O10" s="225" t="s">
        <v>4228</v>
      </c>
      <c r="P10" s="225" t="s">
        <v>94</v>
      </c>
      <c r="Q10" s="225">
        <v>0</v>
      </c>
      <c r="R10" s="783" t="s">
        <v>4229</v>
      </c>
      <c r="S10" s="191" t="s">
        <v>4188</v>
      </c>
      <c r="T10" s="225" t="s">
        <v>4230</v>
      </c>
      <c r="U10" s="225" t="s">
        <v>4231</v>
      </c>
      <c r="V10" s="225" t="s">
        <v>521</v>
      </c>
      <c r="W10" s="225">
        <v>20</v>
      </c>
      <c r="X10" s="219"/>
      <c r="Y10" s="219"/>
      <c r="Z10" s="219"/>
      <c r="AA10" s="219"/>
    </row>
    <row r="11" spans="1:27" ht="76.5">
      <c r="A11" s="327">
        <v>7</v>
      </c>
      <c r="B11" s="780" t="s">
        <v>4165</v>
      </c>
      <c r="C11" s="781" t="s">
        <v>4232</v>
      </c>
      <c r="D11" s="781" t="s">
        <v>555</v>
      </c>
      <c r="E11" s="609" t="s">
        <v>4233</v>
      </c>
      <c r="F11" s="522" t="s">
        <v>4234</v>
      </c>
      <c r="G11" s="522">
        <v>1426004849</v>
      </c>
      <c r="H11" s="522" t="s">
        <v>4235</v>
      </c>
      <c r="I11" s="786" t="s">
        <v>4236</v>
      </c>
      <c r="J11" s="561" t="s">
        <v>4237</v>
      </c>
      <c r="K11" s="129" t="s">
        <v>90</v>
      </c>
      <c r="L11" s="512" t="s">
        <v>4238</v>
      </c>
      <c r="M11" s="129">
        <v>340</v>
      </c>
      <c r="N11" s="522" t="s">
        <v>4239</v>
      </c>
      <c r="O11" s="131" t="s">
        <v>4198</v>
      </c>
      <c r="P11" s="225" t="s">
        <v>94</v>
      </c>
      <c r="Q11" s="131">
        <v>0</v>
      </c>
      <c r="R11" s="211" t="s">
        <v>4240</v>
      </c>
      <c r="S11" s="191" t="s">
        <v>4188</v>
      </c>
      <c r="T11" s="131" t="s">
        <v>4241</v>
      </c>
      <c r="U11" s="131" t="s">
        <v>4242</v>
      </c>
      <c r="V11" s="225" t="s">
        <v>94</v>
      </c>
      <c r="W11" s="131">
        <v>75</v>
      </c>
      <c r="X11" s="219"/>
      <c r="Y11" s="219"/>
      <c r="Z11" s="219"/>
      <c r="AA11" s="219"/>
    </row>
    <row r="12" spans="1:27" ht="63.75">
      <c r="A12" s="128">
        <v>8</v>
      </c>
      <c r="B12" s="780" t="s">
        <v>4165</v>
      </c>
      <c r="C12" s="781" t="s">
        <v>4243</v>
      </c>
      <c r="D12" s="779" t="s">
        <v>555</v>
      </c>
      <c r="E12" s="609" t="s">
        <v>4244</v>
      </c>
      <c r="F12" s="522" t="s">
        <v>4245</v>
      </c>
      <c r="G12" s="521">
        <v>1426004831</v>
      </c>
      <c r="H12" s="522" t="s">
        <v>4246</v>
      </c>
      <c r="I12" s="787" t="s">
        <v>4247</v>
      </c>
      <c r="J12" s="561" t="s">
        <v>4248</v>
      </c>
      <c r="K12" s="521" t="s">
        <v>90</v>
      </c>
      <c r="L12" s="522" t="s">
        <v>4249</v>
      </c>
      <c r="M12" s="621">
        <v>340</v>
      </c>
      <c r="N12" s="521" t="s">
        <v>2710</v>
      </c>
      <c r="O12" s="131" t="s">
        <v>4173</v>
      </c>
      <c r="P12" s="788" t="s">
        <v>94</v>
      </c>
      <c r="Q12" s="363">
        <v>0</v>
      </c>
      <c r="R12" s="211" t="s">
        <v>4250</v>
      </c>
      <c r="S12" s="191" t="s">
        <v>4188</v>
      </c>
      <c r="T12" s="131" t="s">
        <v>4241</v>
      </c>
      <c r="U12" s="131" t="s">
        <v>4251</v>
      </c>
      <c r="V12" s="225" t="s">
        <v>94</v>
      </c>
      <c r="W12" s="789">
        <v>20</v>
      </c>
      <c r="X12" s="219"/>
      <c r="Y12" s="219"/>
      <c r="Z12" s="219"/>
      <c r="AA12" s="219"/>
    </row>
    <row r="13" spans="1:27" ht="63.75">
      <c r="A13" s="295">
        <v>9</v>
      </c>
      <c r="B13" s="295" t="s">
        <v>4165</v>
      </c>
      <c r="C13" s="779" t="s">
        <v>4252</v>
      </c>
      <c r="D13" s="779" t="s">
        <v>555</v>
      </c>
      <c r="E13" s="522" t="s">
        <v>4253</v>
      </c>
      <c r="F13" s="522" t="s">
        <v>4254</v>
      </c>
      <c r="G13" s="695">
        <v>1426004493</v>
      </c>
      <c r="H13" s="790" t="s">
        <v>4255</v>
      </c>
      <c r="I13" s="237" t="s">
        <v>4256</v>
      </c>
      <c r="J13" s="452" t="s">
        <v>4248</v>
      </c>
      <c r="K13" s="791" t="s">
        <v>90</v>
      </c>
      <c r="L13" s="512" t="s">
        <v>4227</v>
      </c>
      <c r="M13" s="791">
        <v>340</v>
      </c>
      <c r="N13" s="521" t="s">
        <v>4257</v>
      </c>
      <c r="O13" s="225" t="s">
        <v>4258</v>
      </c>
      <c r="P13" s="225" t="s">
        <v>94</v>
      </c>
      <c r="Q13" s="363">
        <v>0</v>
      </c>
      <c r="R13" s="131" t="s">
        <v>4259</v>
      </c>
      <c r="S13" s="191" t="s">
        <v>4188</v>
      </c>
      <c r="T13" s="295" t="s">
        <v>4260</v>
      </c>
      <c r="U13" s="128" t="s">
        <v>4261</v>
      </c>
      <c r="V13" s="225" t="s">
        <v>94</v>
      </c>
      <c r="W13" s="789">
        <v>30</v>
      </c>
      <c r="X13" s="224"/>
      <c r="Y13" s="224"/>
      <c r="Z13" s="224"/>
      <c r="AA13" s="224"/>
    </row>
    <row r="14" spans="1:27" ht="63.75">
      <c r="A14" s="295">
        <v>10</v>
      </c>
      <c r="B14" s="295" t="s">
        <v>4165</v>
      </c>
      <c r="C14" s="779" t="s">
        <v>4262</v>
      </c>
      <c r="D14" s="779" t="s">
        <v>555</v>
      </c>
      <c r="E14" s="792" t="s">
        <v>4263</v>
      </c>
      <c r="F14" s="522" t="s">
        <v>4264</v>
      </c>
      <c r="G14" s="521">
        <v>1426004863</v>
      </c>
      <c r="H14" s="792" t="s">
        <v>4265</v>
      </c>
      <c r="I14" s="793" t="s">
        <v>4266</v>
      </c>
      <c r="J14" s="129" t="s">
        <v>4267</v>
      </c>
      <c r="K14" s="770" t="s">
        <v>90</v>
      </c>
      <c r="L14" s="521" t="s">
        <v>4268</v>
      </c>
      <c r="M14" s="770">
        <v>340</v>
      </c>
      <c r="N14" s="521" t="s">
        <v>4257</v>
      </c>
      <c r="O14" s="363" t="s">
        <v>4198</v>
      </c>
      <c r="P14" s="225" t="s">
        <v>94</v>
      </c>
      <c r="Q14" s="363">
        <v>0</v>
      </c>
      <c r="R14" s="794" t="s">
        <v>4269</v>
      </c>
      <c r="S14" s="191" t="s">
        <v>4188</v>
      </c>
      <c r="T14" s="795" t="s">
        <v>4270</v>
      </c>
      <c r="U14" s="131" t="s">
        <v>4271</v>
      </c>
      <c r="V14" s="225" t="s">
        <v>94</v>
      </c>
      <c r="W14" s="789">
        <v>10</v>
      </c>
      <c r="X14" s="224"/>
      <c r="Y14" s="224"/>
      <c r="Z14" s="224"/>
      <c r="AA14" s="224"/>
    </row>
    <row r="15" spans="1:27" ht="63.75">
      <c r="A15" s="295">
        <v>11</v>
      </c>
      <c r="B15" s="749" t="s">
        <v>4272</v>
      </c>
      <c r="C15" s="796" t="s">
        <v>4273</v>
      </c>
      <c r="D15" s="748" t="s">
        <v>555</v>
      </c>
      <c r="E15" s="792" t="s">
        <v>4274</v>
      </c>
      <c r="F15" s="522" t="s">
        <v>4275</v>
      </c>
      <c r="G15" s="521">
        <v>1426004503</v>
      </c>
      <c r="H15" s="129" t="s">
        <v>4276</v>
      </c>
      <c r="I15" s="797" t="s">
        <v>4277</v>
      </c>
      <c r="J15" s="129" t="s">
        <v>4267</v>
      </c>
      <c r="K15" s="798" t="s">
        <v>90</v>
      </c>
      <c r="L15" s="798" t="s">
        <v>4278</v>
      </c>
      <c r="M15" s="798">
        <v>340</v>
      </c>
      <c r="N15" s="770" t="s">
        <v>4279</v>
      </c>
      <c r="O15" s="770" t="s">
        <v>4198</v>
      </c>
      <c r="P15" s="225" t="s">
        <v>94</v>
      </c>
      <c r="Q15" s="174">
        <v>0</v>
      </c>
      <c r="R15" s="128" t="s">
        <v>4280</v>
      </c>
      <c r="S15" s="191" t="s">
        <v>4188</v>
      </c>
      <c r="T15" s="363" t="s">
        <v>4281</v>
      </c>
      <c r="U15" s="799" t="s">
        <v>4282</v>
      </c>
      <c r="V15" s="225" t="s">
        <v>94</v>
      </c>
      <c r="W15" s="800">
        <v>15</v>
      </c>
      <c r="X15" s="224"/>
      <c r="Y15" s="224"/>
      <c r="Z15" s="224"/>
      <c r="AA15" s="224"/>
    </row>
    <row r="16" spans="1:27" ht="15.75" customHeight="1">
      <c r="A16" s="29"/>
      <c r="W16" s="29">
        <f>SUM(W5:W15)</f>
        <v>375</v>
      </c>
    </row>
    <row r="17" spans="3:5" ht="15.75" customHeight="1">
      <c r="C17" s="801"/>
      <c r="E17" s="646"/>
    </row>
    <row r="18" spans="3:5" ht="15.75" customHeight="1">
      <c r="C18" s="801"/>
      <c r="E18" s="646"/>
    </row>
    <row r="19" spans="3:5" ht="15.75" customHeight="1">
      <c r="C19" s="801"/>
      <c r="E19" s="646"/>
    </row>
    <row r="20" spans="3:5" ht="15.75" customHeight="1">
      <c r="C20" s="801"/>
      <c r="E20" s="646"/>
    </row>
    <row r="21" spans="3:5" ht="15.75" customHeight="1">
      <c r="C21" s="801"/>
      <c r="E21" s="646"/>
    </row>
    <row r="22" spans="3:5" ht="15.75" customHeight="1">
      <c r="E22" s="646"/>
    </row>
    <row r="23" spans="3:5" ht="15.75" customHeight="1">
      <c r="E23" s="646"/>
    </row>
    <row r="24" spans="3:5" ht="15.75" customHeight="1">
      <c r="E24" s="646"/>
    </row>
    <row r="25" spans="3:5" ht="15.75" customHeight="1">
      <c r="E25" s="646"/>
    </row>
    <row r="26" spans="3:5" ht="15.75" customHeight="1">
      <c r="E26" s="646"/>
    </row>
    <row r="27" spans="3:5" ht="15.75" customHeight="1">
      <c r="E27" s="646"/>
    </row>
    <row r="28" spans="3:5" ht="15.75" customHeight="1">
      <c r="E28" s="646"/>
    </row>
    <row r="29" spans="3:5" ht="15.75" customHeight="1">
      <c r="E29" s="646"/>
    </row>
    <row r="30" spans="3:5" ht="15.75" customHeight="1">
      <c r="E30" s="646"/>
    </row>
    <row r="31" spans="3:5" ht="15.75" customHeight="1">
      <c r="E31" s="646"/>
    </row>
    <row r="32" spans="3:5" ht="15.75" customHeight="1">
      <c r="E32" s="646"/>
    </row>
    <row r="33" spans="5:5" ht="15.75" customHeight="1">
      <c r="E33" s="646"/>
    </row>
    <row r="34" spans="5:5" ht="15.75" customHeight="1">
      <c r="E34" s="646"/>
    </row>
    <row r="35" spans="5:5" ht="15.75" customHeight="1">
      <c r="E35" s="646"/>
    </row>
    <row r="36" spans="5:5" ht="15.75" customHeight="1">
      <c r="E36" s="646"/>
    </row>
    <row r="37" spans="5:5" ht="15.75" customHeight="1">
      <c r="E37" s="646"/>
    </row>
    <row r="38" spans="5:5" ht="15.75" customHeight="1">
      <c r="E38" s="646"/>
    </row>
    <row r="39" spans="5:5" ht="15.75" customHeight="1">
      <c r="E39" s="646"/>
    </row>
    <row r="40" spans="5:5" ht="15.75" customHeight="1">
      <c r="E40" s="646"/>
    </row>
    <row r="41" spans="5:5" ht="15.75" customHeight="1">
      <c r="E41" s="646"/>
    </row>
    <row r="42" spans="5:5" ht="15.75" customHeight="1">
      <c r="E42" s="646"/>
    </row>
    <row r="43" spans="5:5" ht="15.75" customHeight="1">
      <c r="E43" s="646"/>
    </row>
    <row r="44" spans="5:5" ht="15.75" customHeight="1">
      <c r="E44" s="646"/>
    </row>
    <row r="45" spans="5:5" ht="15.75" customHeight="1">
      <c r="E45" s="646"/>
    </row>
    <row r="46" spans="5:5" ht="15.75" customHeight="1">
      <c r="E46" s="646"/>
    </row>
    <row r="47" spans="5:5" ht="15.75" customHeight="1">
      <c r="E47" s="646"/>
    </row>
    <row r="48" spans="5:5" ht="15.75" customHeight="1">
      <c r="E48" s="646"/>
    </row>
    <row r="49" spans="5:5" ht="15.75" customHeight="1">
      <c r="E49" s="646"/>
    </row>
    <row r="50" spans="5:5" ht="15.75" customHeight="1">
      <c r="E50" s="646"/>
    </row>
    <row r="51" spans="5:5" ht="15.75" customHeight="1">
      <c r="E51" s="646"/>
    </row>
    <row r="52" spans="5:5" ht="15.75" customHeight="1">
      <c r="E52" s="646"/>
    </row>
    <row r="53" spans="5:5" ht="15.75" customHeight="1">
      <c r="E53" s="646"/>
    </row>
    <row r="54" spans="5:5" ht="15.75" customHeight="1">
      <c r="E54" s="646"/>
    </row>
    <row r="55" spans="5:5" ht="15.75" customHeight="1">
      <c r="E55" s="646"/>
    </row>
    <row r="56" spans="5:5" ht="15.75" customHeight="1">
      <c r="E56" s="646"/>
    </row>
    <row r="57" spans="5:5" ht="15.75" customHeight="1">
      <c r="E57" s="646"/>
    </row>
    <row r="58" spans="5:5" ht="15.75" customHeight="1">
      <c r="E58" s="646"/>
    </row>
    <row r="59" spans="5:5" ht="15.75" customHeight="1">
      <c r="E59" s="646"/>
    </row>
    <row r="60" spans="5:5" ht="15.75" customHeight="1">
      <c r="E60" s="646"/>
    </row>
    <row r="61" spans="5:5" ht="15.75" customHeight="1">
      <c r="E61" s="646"/>
    </row>
    <row r="62" spans="5:5" ht="15.75" customHeight="1">
      <c r="E62" s="646"/>
    </row>
    <row r="63" spans="5:5" ht="15.75" customHeight="1">
      <c r="E63" s="646"/>
    </row>
    <row r="64" spans="5:5" ht="15.75" customHeight="1">
      <c r="E64" s="646"/>
    </row>
    <row r="65" spans="5:5" ht="15.75" customHeight="1">
      <c r="E65" s="646"/>
    </row>
    <row r="66" spans="5:5" ht="15.75" customHeight="1">
      <c r="E66" s="646"/>
    </row>
    <row r="67" spans="5:5" ht="15.75" customHeight="1">
      <c r="E67" s="646"/>
    </row>
    <row r="68" spans="5:5" ht="15.75" customHeight="1">
      <c r="E68" s="646"/>
    </row>
    <row r="69" spans="5:5" ht="15.75" customHeight="1">
      <c r="E69" s="646"/>
    </row>
    <row r="70" spans="5:5" ht="15.75" customHeight="1">
      <c r="E70" s="646"/>
    </row>
    <row r="71" spans="5:5" ht="15.75" customHeight="1">
      <c r="E71" s="646"/>
    </row>
    <row r="72" spans="5:5" ht="15.75" customHeight="1">
      <c r="E72" s="646"/>
    </row>
    <row r="73" spans="5:5" ht="15.75" customHeight="1">
      <c r="E73" s="646"/>
    </row>
    <row r="74" spans="5:5" ht="15.75" customHeight="1">
      <c r="E74" s="646"/>
    </row>
    <row r="75" spans="5:5" ht="15.75" customHeight="1">
      <c r="E75" s="646"/>
    </row>
    <row r="76" spans="5:5" ht="15.75" customHeight="1">
      <c r="E76" s="646"/>
    </row>
    <row r="77" spans="5:5" ht="15.75" customHeight="1">
      <c r="E77" s="646"/>
    </row>
    <row r="78" spans="5:5" ht="15.75" customHeight="1">
      <c r="E78" s="646"/>
    </row>
    <row r="79" spans="5:5" ht="15.75" customHeight="1">
      <c r="E79" s="646"/>
    </row>
    <row r="80" spans="5:5" ht="15.75" customHeight="1">
      <c r="E80" s="646"/>
    </row>
    <row r="81" spans="5:5" ht="15.75" customHeight="1">
      <c r="E81" s="646"/>
    </row>
    <row r="82" spans="5:5" ht="15.75" customHeight="1">
      <c r="E82" s="646"/>
    </row>
    <row r="83" spans="5:5" ht="15.75" customHeight="1">
      <c r="E83" s="646"/>
    </row>
    <row r="84" spans="5:5" ht="15.75" customHeight="1">
      <c r="E84" s="646"/>
    </row>
    <row r="85" spans="5:5" ht="15.75" customHeight="1">
      <c r="E85" s="646"/>
    </row>
    <row r="86" spans="5:5" ht="15.75" customHeight="1">
      <c r="E86" s="646"/>
    </row>
    <row r="87" spans="5:5" ht="15.75" customHeight="1">
      <c r="E87" s="646"/>
    </row>
    <row r="88" spans="5:5" ht="15.75" customHeight="1">
      <c r="E88" s="646"/>
    </row>
    <row r="89" spans="5:5" ht="15.75" customHeight="1">
      <c r="E89" s="646"/>
    </row>
    <row r="90" spans="5:5" ht="15.75" customHeight="1">
      <c r="E90" s="646"/>
    </row>
    <row r="91" spans="5:5" ht="15.75" customHeight="1">
      <c r="E91" s="646"/>
    </row>
    <row r="92" spans="5:5" ht="15.75" customHeight="1">
      <c r="E92" s="646"/>
    </row>
    <row r="93" spans="5:5" ht="15.75" customHeight="1">
      <c r="E93" s="646"/>
    </row>
    <row r="94" spans="5:5" ht="15.75" customHeight="1">
      <c r="E94" s="646"/>
    </row>
    <row r="95" spans="5:5" ht="15.75" customHeight="1">
      <c r="E95" s="646"/>
    </row>
    <row r="96" spans="5:5" ht="15.75" customHeight="1">
      <c r="E96" s="646"/>
    </row>
    <row r="97" spans="5:5" ht="15.75" customHeight="1">
      <c r="E97" s="646"/>
    </row>
    <row r="98" spans="5:5" ht="15.75" customHeight="1">
      <c r="E98" s="646"/>
    </row>
    <row r="99" spans="5:5" ht="15.75" customHeight="1">
      <c r="E99" s="646"/>
    </row>
    <row r="100" spans="5:5" ht="15.75" customHeight="1">
      <c r="E100" s="646"/>
    </row>
    <row r="101" spans="5:5" ht="15.75" customHeight="1">
      <c r="E101" s="646"/>
    </row>
    <row r="102" spans="5:5" ht="15.75" customHeight="1">
      <c r="E102" s="646"/>
    </row>
    <row r="103" spans="5:5" ht="15.75" customHeight="1">
      <c r="E103" s="646"/>
    </row>
    <row r="104" spans="5:5" ht="15.75" customHeight="1">
      <c r="E104" s="646"/>
    </row>
    <row r="105" spans="5:5" ht="15.75" customHeight="1">
      <c r="E105" s="646"/>
    </row>
    <row r="106" spans="5:5" ht="15.75" customHeight="1">
      <c r="E106" s="646"/>
    </row>
    <row r="107" spans="5:5" ht="15.75" customHeight="1">
      <c r="E107" s="646"/>
    </row>
    <row r="108" spans="5:5" ht="15.75" customHeight="1">
      <c r="E108" s="646"/>
    </row>
    <row r="109" spans="5:5" ht="15.75" customHeight="1">
      <c r="E109" s="646"/>
    </row>
    <row r="110" spans="5:5" ht="15.75" customHeight="1">
      <c r="E110" s="646"/>
    </row>
    <row r="111" spans="5:5" ht="15.75" customHeight="1">
      <c r="E111" s="646"/>
    </row>
    <row r="112" spans="5:5" ht="15.75" customHeight="1">
      <c r="E112" s="646"/>
    </row>
    <row r="113" spans="5:5" ht="15.75" customHeight="1">
      <c r="E113" s="646"/>
    </row>
    <row r="114" spans="5:5" ht="15.75" customHeight="1">
      <c r="E114" s="646"/>
    </row>
    <row r="115" spans="5:5" ht="15.75" customHeight="1">
      <c r="E115" s="646"/>
    </row>
    <row r="116" spans="5:5" ht="15.75" customHeight="1">
      <c r="E116" s="646"/>
    </row>
    <row r="117" spans="5:5" ht="15.75" customHeight="1">
      <c r="E117" s="646"/>
    </row>
    <row r="118" spans="5:5" ht="15.75" customHeight="1">
      <c r="E118" s="646"/>
    </row>
    <row r="119" spans="5:5" ht="15.75" customHeight="1">
      <c r="E119" s="646"/>
    </row>
    <row r="120" spans="5:5" ht="15.75" customHeight="1">
      <c r="E120" s="646"/>
    </row>
    <row r="121" spans="5:5" ht="15.75" customHeight="1">
      <c r="E121" s="646"/>
    </row>
    <row r="122" spans="5:5" ht="15.75" customHeight="1">
      <c r="E122" s="646"/>
    </row>
    <row r="123" spans="5:5" ht="15.75" customHeight="1">
      <c r="E123" s="646"/>
    </row>
    <row r="124" spans="5:5" ht="15.75" customHeight="1">
      <c r="E124" s="646"/>
    </row>
    <row r="125" spans="5:5" ht="15.75" customHeight="1">
      <c r="E125" s="646"/>
    </row>
    <row r="126" spans="5:5" ht="15.75" customHeight="1">
      <c r="E126" s="646"/>
    </row>
    <row r="127" spans="5:5" ht="15.75" customHeight="1">
      <c r="E127" s="646"/>
    </row>
    <row r="128" spans="5:5" ht="15.75" customHeight="1">
      <c r="E128" s="646"/>
    </row>
    <row r="129" spans="5:5" ht="15.75" customHeight="1">
      <c r="E129" s="646"/>
    </row>
    <row r="130" spans="5:5" ht="15.75" customHeight="1">
      <c r="E130" s="646"/>
    </row>
    <row r="131" spans="5:5" ht="15.75" customHeight="1">
      <c r="E131" s="646"/>
    </row>
    <row r="132" spans="5:5" ht="15.75" customHeight="1">
      <c r="E132" s="646"/>
    </row>
    <row r="133" spans="5:5" ht="15.75" customHeight="1">
      <c r="E133" s="646"/>
    </row>
    <row r="134" spans="5:5" ht="15.75" customHeight="1">
      <c r="E134" s="646"/>
    </row>
    <row r="135" spans="5:5" ht="15.75" customHeight="1">
      <c r="E135" s="646"/>
    </row>
    <row r="136" spans="5:5" ht="15.75" customHeight="1">
      <c r="E136" s="646"/>
    </row>
    <row r="137" spans="5:5" ht="15.75" customHeight="1">
      <c r="E137" s="646"/>
    </row>
    <row r="138" spans="5:5" ht="15.75" customHeight="1">
      <c r="E138" s="646"/>
    </row>
    <row r="139" spans="5:5" ht="15.75" customHeight="1">
      <c r="E139" s="646"/>
    </row>
    <row r="140" spans="5:5" ht="15.75" customHeight="1">
      <c r="E140" s="646"/>
    </row>
    <row r="141" spans="5:5" ht="15.75" customHeight="1">
      <c r="E141" s="646"/>
    </row>
    <row r="142" spans="5:5" ht="15.75" customHeight="1">
      <c r="E142" s="646"/>
    </row>
    <row r="143" spans="5:5" ht="15.75" customHeight="1">
      <c r="E143" s="646"/>
    </row>
    <row r="144" spans="5:5" ht="15.75" customHeight="1">
      <c r="E144" s="646"/>
    </row>
    <row r="145" spans="5:5" ht="15.75" customHeight="1">
      <c r="E145" s="646"/>
    </row>
    <row r="146" spans="5:5" ht="15.75" customHeight="1">
      <c r="E146" s="646"/>
    </row>
    <row r="147" spans="5:5" ht="15.75" customHeight="1">
      <c r="E147" s="646"/>
    </row>
    <row r="148" spans="5:5" ht="15.75" customHeight="1">
      <c r="E148" s="646"/>
    </row>
    <row r="149" spans="5:5" ht="15.75" customHeight="1">
      <c r="E149" s="646"/>
    </row>
    <row r="150" spans="5:5" ht="15.75" customHeight="1">
      <c r="E150" s="646"/>
    </row>
    <row r="151" spans="5:5" ht="15.75" customHeight="1">
      <c r="E151" s="646"/>
    </row>
    <row r="152" spans="5:5" ht="15.75" customHeight="1">
      <c r="E152" s="646"/>
    </row>
    <row r="153" spans="5:5" ht="15.75" customHeight="1">
      <c r="E153" s="646"/>
    </row>
    <row r="154" spans="5:5" ht="15.75" customHeight="1">
      <c r="E154" s="646"/>
    </row>
    <row r="155" spans="5:5" ht="15.75" customHeight="1">
      <c r="E155" s="646"/>
    </row>
    <row r="156" spans="5:5" ht="15.75" customHeight="1">
      <c r="E156" s="646"/>
    </row>
    <row r="157" spans="5:5" ht="15.75" customHeight="1">
      <c r="E157" s="646"/>
    </row>
    <row r="158" spans="5:5" ht="15.75" customHeight="1">
      <c r="E158" s="646"/>
    </row>
    <row r="159" spans="5:5" ht="15.75" customHeight="1">
      <c r="E159" s="646"/>
    </row>
    <row r="160" spans="5:5" ht="15.75" customHeight="1">
      <c r="E160" s="646"/>
    </row>
    <row r="161" spans="5:5" ht="15.75" customHeight="1">
      <c r="E161" s="646"/>
    </row>
    <row r="162" spans="5:5" ht="15.75" customHeight="1">
      <c r="E162" s="646"/>
    </row>
    <row r="163" spans="5:5" ht="15.75" customHeight="1">
      <c r="E163" s="646"/>
    </row>
    <row r="164" spans="5:5" ht="15.75" customHeight="1">
      <c r="E164" s="646"/>
    </row>
    <row r="165" spans="5:5" ht="15.75" customHeight="1">
      <c r="E165" s="646"/>
    </row>
    <row r="166" spans="5:5" ht="15.75" customHeight="1">
      <c r="E166" s="646"/>
    </row>
    <row r="167" spans="5:5" ht="15.75" customHeight="1">
      <c r="E167" s="646"/>
    </row>
    <row r="168" spans="5:5" ht="15.75" customHeight="1">
      <c r="E168" s="646"/>
    </row>
    <row r="169" spans="5:5" ht="15.75" customHeight="1">
      <c r="E169" s="646"/>
    </row>
    <row r="170" spans="5:5" ht="15.75" customHeight="1">
      <c r="E170" s="646"/>
    </row>
    <row r="171" spans="5:5" ht="15.75" customHeight="1">
      <c r="E171" s="646"/>
    </row>
    <row r="172" spans="5:5" ht="15.75" customHeight="1">
      <c r="E172" s="646"/>
    </row>
    <row r="173" spans="5:5" ht="15.75" customHeight="1">
      <c r="E173" s="646"/>
    </row>
    <row r="174" spans="5:5" ht="15.75" customHeight="1">
      <c r="E174" s="646"/>
    </row>
    <row r="175" spans="5:5" ht="15.75" customHeight="1">
      <c r="E175" s="646"/>
    </row>
    <row r="176" spans="5:5" ht="15.75" customHeight="1">
      <c r="E176" s="646"/>
    </row>
    <row r="177" spans="5:5" ht="15.75" customHeight="1">
      <c r="E177" s="646"/>
    </row>
    <row r="178" spans="5:5" ht="15.75" customHeight="1">
      <c r="E178" s="646"/>
    </row>
    <row r="179" spans="5:5" ht="15.75" customHeight="1">
      <c r="E179" s="646"/>
    </row>
    <row r="180" spans="5:5" ht="15.75" customHeight="1">
      <c r="E180" s="646"/>
    </row>
    <row r="181" spans="5:5" ht="15.75" customHeight="1">
      <c r="E181" s="646"/>
    </row>
    <row r="182" spans="5:5" ht="15.75" customHeight="1">
      <c r="E182" s="646"/>
    </row>
    <row r="183" spans="5:5" ht="15.75" customHeight="1">
      <c r="E183" s="646"/>
    </row>
    <row r="184" spans="5:5" ht="15.75" customHeight="1">
      <c r="E184" s="646"/>
    </row>
    <row r="185" spans="5:5" ht="15.75" customHeight="1">
      <c r="E185" s="646"/>
    </row>
    <row r="186" spans="5:5" ht="15.75" customHeight="1">
      <c r="E186" s="646"/>
    </row>
    <row r="187" spans="5:5" ht="15.75" customHeight="1">
      <c r="E187" s="646"/>
    </row>
    <row r="188" spans="5:5" ht="15.75" customHeight="1">
      <c r="E188" s="646"/>
    </row>
    <row r="189" spans="5:5" ht="15.75" customHeight="1">
      <c r="E189" s="646"/>
    </row>
    <row r="190" spans="5:5" ht="15.75" customHeight="1">
      <c r="E190" s="646"/>
    </row>
    <row r="191" spans="5:5" ht="15.75" customHeight="1">
      <c r="E191" s="646"/>
    </row>
    <row r="192" spans="5:5" ht="15.75" customHeight="1">
      <c r="E192" s="646"/>
    </row>
    <row r="193" spans="5:5" ht="15.75" customHeight="1">
      <c r="E193" s="646"/>
    </row>
    <row r="194" spans="5:5" ht="15.75" customHeight="1">
      <c r="E194" s="646"/>
    </row>
    <row r="195" spans="5:5" ht="15.75" customHeight="1">
      <c r="E195" s="646"/>
    </row>
    <row r="196" spans="5:5" ht="15.75" customHeight="1">
      <c r="E196" s="646"/>
    </row>
    <row r="197" spans="5:5" ht="15.75" customHeight="1">
      <c r="E197" s="646"/>
    </row>
    <row r="198" spans="5:5" ht="15.75" customHeight="1">
      <c r="E198" s="646"/>
    </row>
    <row r="199" spans="5:5" ht="15.75" customHeight="1">
      <c r="E199" s="646"/>
    </row>
    <row r="200" spans="5:5" ht="15.75" customHeight="1">
      <c r="E200" s="646"/>
    </row>
    <row r="201" spans="5:5" ht="15.75" customHeight="1">
      <c r="E201" s="646"/>
    </row>
    <row r="202" spans="5:5" ht="15.75" customHeight="1">
      <c r="E202" s="646"/>
    </row>
    <row r="203" spans="5:5" ht="15.75" customHeight="1">
      <c r="E203" s="646"/>
    </row>
    <row r="204" spans="5:5" ht="15.75" customHeight="1">
      <c r="E204" s="646"/>
    </row>
    <row r="205" spans="5:5" ht="15.75" customHeight="1">
      <c r="E205" s="646"/>
    </row>
    <row r="206" spans="5:5" ht="15.75" customHeight="1">
      <c r="E206" s="646"/>
    </row>
    <row r="207" spans="5:5" ht="15.75" customHeight="1">
      <c r="E207" s="646"/>
    </row>
    <row r="208" spans="5:5" ht="15.75" customHeight="1">
      <c r="E208" s="646"/>
    </row>
    <row r="209" spans="5:5" ht="15.75" customHeight="1">
      <c r="E209" s="646"/>
    </row>
    <row r="210" spans="5:5" ht="15.75" customHeight="1">
      <c r="E210" s="646"/>
    </row>
    <row r="211" spans="5:5" ht="15.75" customHeight="1">
      <c r="E211" s="646"/>
    </row>
    <row r="212" spans="5:5" ht="15.75" customHeight="1">
      <c r="E212" s="646"/>
    </row>
    <row r="213" spans="5:5" ht="15.75" customHeight="1">
      <c r="E213" s="646"/>
    </row>
    <row r="214" spans="5:5" ht="15.75" customHeight="1">
      <c r="E214" s="646"/>
    </row>
    <row r="215" spans="5:5" ht="15.75" customHeight="1">
      <c r="E215" s="646"/>
    </row>
    <row r="216" spans="5:5" ht="15.75" customHeight="1">
      <c r="E216" s="646"/>
    </row>
    <row r="217" spans="5:5" ht="15.75" customHeight="1">
      <c r="E217" s="646"/>
    </row>
    <row r="218" spans="5:5" ht="15.75" customHeight="1">
      <c r="E218" s="646"/>
    </row>
    <row r="219" spans="5:5" ht="15.75" customHeight="1">
      <c r="E219" s="646"/>
    </row>
    <row r="220" spans="5:5" ht="15.75" customHeight="1">
      <c r="E220" s="646"/>
    </row>
    <row r="221" spans="5:5" ht="15.75" customHeight="1"/>
    <row r="222" spans="5:5" ht="15.75" customHeight="1"/>
    <row r="223" spans="5:5" ht="15.75" customHeight="1"/>
    <row r="224" spans="5: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6" r:id="rId1" xr:uid="{00000000-0004-0000-2000-000000000000}"/>
    <hyperlink ref="I7" r:id="rId2" xr:uid="{00000000-0004-0000-2000-000001000000}"/>
    <hyperlink ref="I8" r:id="rId3" xr:uid="{00000000-0004-0000-2000-000002000000}"/>
    <hyperlink ref="I9" r:id="rId4" xr:uid="{00000000-0004-0000-2000-000003000000}"/>
    <hyperlink ref="I10" r:id="rId5" xr:uid="{00000000-0004-0000-2000-000004000000}"/>
    <hyperlink ref="I11" r:id="rId6" xr:uid="{00000000-0004-0000-2000-000005000000}"/>
    <hyperlink ref="I12" r:id="rId7" xr:uid="{00000000-0004-0000-2000-000006000000}"/>
    <hyperlink ref="I14" r:id="rId8" xr:uid="{00000000-0004-0000-2000-000007000000}"/>
    <hyperlink ref="I15" r:id="rId9" xr:uid="{00000000-0004-0000-2000-000008000000}"/>
  </hyperlinks>
  <printOptions horizontalCentered="1" gridLines="1"/>
  <pageMargins left="0.7" right="0.7" top="0.75" bottom="0.75" header="0" footer="0"/>
  <pageSetup paperSize="9" fitToHeight="0" pageOrder="overThenDown" orientation="landscape" cellComments="atEnd"/>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fitToPage="1"/>
  </sheetPr>
  <dimension ref="A1:AA1000"/>
  <sheetViews>
    <sheetView workbookViewId="0">
      <pane xSplit="1" topLeftCell="B1" activePane="topRight" state="frozen"/>
      <selection pane="topRight" activeCell="C2" sqref="C2"/>
    </sheetView>
  </sheetViews>
  <sheetFormatPr defaultColWidth="12.5703125" defaultRowHeight="15" customHeight="1"/>
  <cols>
    <col min="1" max="1" width="3" customWidth="1"/>
    <col min="2" max="2" width="17.140625" customWidth="1"/>
    <col min="3" max="3" width="19.5703125" customWidth="1"/>
    <col min="4" max="4" width="11" customWidth="1"/>
    <col min="5" max="5" width="12.42578125" customWidth="1"/>
    <col min="6" max="6" width="10.28515625" customWidth="1"/>
    <col min="7" max="7" width="12.5703125" customWidth="1"/>
    <col min="8" max="8" width="11.42578125" customWidth="1"/>
    <col min="9" max="15" width="9.5703125" customWidth="1"/>
    <col min="16" max="16" width="7.85546875" customWidth="1"/>
    <col min="17" max="27" width="9.5703125" customWidth="1"/>
  </cols>
  <sheetData>
    <row r="1" spans="1:27" ht="15.75" customHeight="1">
      <c r="A1" s="340"/>
      <c r="B1" s="340"/>
      <c r="C1" s="977" t="s">
        <v>4283</v>
      </c>
      <c r="D1" s="953"/>
      <c r="E1" s="953"/>
      <c r="F1" s="953"/>
      <c r="G1" s="953"/>
      <c r="H1" s="953"/>
      <c r="I1" s="953"/>
      <c r="J1" s="953"/>
      <c r="K1" s="953"/>
      <c r="L1" s="953"/>
      <c r="M1" s="953"/>
      <c r="N1" s="953"/>
      <c r="O1" s="953"/>
      <c r="P1" s="340"/>
      <c r="Q1" s="340"/>
      <c r="R1" s="340"/>
      <c r="S1" s="340"/>
      <c r="T1" s="340"/>
      <c r="U1" s="340"/>
      <c r="V1" s="340"/>
      <c r="W1" s="340"/>
      <c r="X1" s="11"/>
      <c r="Y1" s="11"/>
      <c r="Z1" s="11"/>
      <c r="AA1" s="11"/>
    </row>
    <row r="2" spans="1:27" ht="15.75" customHeight="1">
      <c r="A2" s="340"/>
      <c r="B2" s="340"/>
      <c r="C2" s="298"/>
      <c r="D2" s="298"/>
      <c r="E2" s="298"/>
      <c r="F2" s="971"/>
      <c r="G2" s="950"/>
      <c r="H2" s="950"/>
      <c r="I2" s="950"/>
      <c r="J2" s="950"/>
      <c r="K2" s="298"/>
      <c r="L2" s="298"/>
      <c r="M2" s="298"/>
      <c r="N2" s="298"/>
      <c r="O2" s="298"/>
      <c r="P2" s="340"/>
      <c r="Q2" s="340"/>
      <c r="R2" s="340"/>
      <c r="S2" s="340"/>
      <c r="T2" s="340"/>
      <c r="U2" s="340"/>
      <c r="V2" s="340"/>
      <c r="W2" s="340"/>
      <c r="X2" s="11"/>
      <c r="Y2" s="11"/>
      <c r="Z2" s="11"/>
      <c r="AA2" s="11"/>
    </row>
    <row r="3" spans="1:27" ht="54.75" customHeight="1">
      <c r="A3" s="1010" t="s">
        <v>58</v>
      </c>
      <c r="B3" s="1010" t="s">
        <v>59</v>
      </c>
      <c r="C3" s="1010" t="s">
        <v>60</v>
      </c>
      <c r="D3" s="1010" t="s">
        <v>61</v>
      </c>
      <c r="E3" s="1010" t="s">
        <v>62</v>
      </c>
      <c r="F3" s="1008" t="s">
        <v>63</v>
      </c>
      <c r="G3" s="1009" t="s">
        <v>64</v>
      </c>
      <c r="H3" s="1008" t="s">
        <v>65</v>
      </c>
      <c r="I3" s="1008" t="s">
        <v>66</v>
      </c>
      <c r="J3" s="1008" t="s">
        <v>67</v>
      </c>
      <c r="K3" s="931" t="s">
        <v>68</v>
      </c>
      <c r="L3" s="932"/>
      <c r="M3" s="932"/>
      <c r="N3" s="932"/>
      <c r="O3" s="932"/>
      <c r="P3" s="934"/>
      <c r="Q3" s="1010" t="s">
        <v>69</v>
      </c>
      <c r="R3" s="1010" t="s">
        <v>70</v>
      </c>
      <c r="S3" s="1010" t="s">
        <v>71</v>
      </c>
      <c r="T3" s="1010" t="s">
        <v>72</v>
      </c>
      <c r="U3" s="1010" t="s">
        <v>73</v>
      </c>
      <c r="V3" s="1010" t="s">
        <v>74</v>
      </c>
      <c r="W3" s="1010" t="s">
        <v>75</v>
      </c>
      <c r="X3" s="802"/>
      <c r="Y3" s="802"/>
      <c r="Z3" s="802"/>
      <c r="AA3" s="802"/>
    </row>
    <row r="4" spans="1:27" ht="112.5">
      <c r="A4" s="936"/>
      <c r="B4" s="936"/>
      <c r="C4" s="936"/>
      <c r="D4" s="936"/>
      <c r="E4" s="936"/>
      <c r="F4" s="936"/>
      <c r="G4" s="936"/>
      <c r="H4" s="936"/>
      <c r="I4" s="936"/>
      <c r="J4" s="936"/>
      <c r="K4" s="12" t="s">
        <v>76</v>
      </c>
      <c r="L4" s="12" t="s">
        <v>77</v>
      </c>
      <c r="M4" s="12" t="s">
        <v>78</v>
      </c>
      <c r="N4" s="12" t="s">
        <v>79</v>
      </c>
      <c r="O4" s="12" t="s">
        <v>80</v>
      </c>
      <c r="P4" s="12" t="s">
        <v>81</v>
      </c>
      <c r="Q4" s="936"/>
      <c r="R4" s="936"/>
      <c r="S4" s="936"/>
      <c r="T4" s="936"/>
      <c r="U4" s="936"/>
      <c r="V4" s="936"/>
      <c r="W4" s="936"/>
      <c r="X4" s="802"/>
      <c r="Y4" s="802"/>
      <c r="Z4" s="802"/>
      <c r="AA4" s="802"/>
    </row>
    <row r="5" spans="1:27" ht="156" customHeight="1">
      <c r="A5" s="147">
        <v>1</v>
      </c>
      <c r="B5" s="70" t="s">
        <v>224</v>
      </c>
      <c r="C5" s="97" t="s">
        <v>4284</v>
      </c>
      <c r="D5" s="97" t="s">
        <v>1831</v>
      </c>
      <c r="E5" s="97" t="s">
        <v>4285</v>
      </c>
      <c r="F5" s="97" t="s">
        <v>4286</v>
      </c>
      <c r="G5" s="803" t="s">
        <v>4287</v>
      </c>
      <c r="H5" s="97" t="s">
        <v>4288</v>
      </c>
      <c r="I5" s="221" t="s">
        <v>4289</v>
      </c>
      <c r="J5" s="97" t="s">
        <v>4290</v>
      </c>
      <c r="K5" s="97" t="s">
        <v>90</v>
      </c>
      <c r="L5" s="97" t="s">
        <v>262</v>
      </c>
      <c r="M5" s="86">
        <v>340</v>
      </c>
      <c r="N5" s="97" t="s">
        <v>464</v>
      </c>
      <c r="O5" s="86" t="s">
        <v>4021</v>
      </c>
      <c r="P5" s="97" t="s">
        <v>94</v>
      </c>
      <c r="Q5" s="97" t="s">
        <v>4291</v>
      </c>
      <c r="R5" s="97" t="s">
        <v>4292</v>
      </c>
      <c r="S5" s="97" t="s">
        <v>4293</v>
      </c>
      <c r="T5" s="97" t="s">
        <v>4294</v>
      </c>
      <c r="U5" s="97" t="s">
        <v>4295</v>
      </c>
      <c r="V5" s="97" t="s">
        <v>4296</v>
      </c>
      <c r="W5" s="97">
        <v>40</v>
      </c>
      <c r="X5" s="219"/>
      <c r="Y5" s="219"/>
      <c r="Z5" s="219"/>
      <c r="AA5" s="219"/>
    </row>
    <row r="6" spans="1:27" ht="156" customHeight="1">
      <c r="A6" s="147">
        <v>2</v>
      </c>
      <c r="B6" s="70" t="s">
        <v>224</v>
      </c>
      <c r="C6" s="804" t="s">
        <v>4297</v>
      </c>
      <c r="D6" s="97" t="s">
        <v>1831</v>
      </c>
      <c r="E6" s="97" t="s">
        <v>4298</v>
      </c>
      <c r="F6" s="97" t="s">
        <v>4299</v>
      </c>
      <c r="G6" s="803" t="s">
        <v>4300</v>
      </c>
      <c r="H6" s="97" t="s">
        <v>4301</v>
      </c>
      <c r="I6" s="221" t="s">
        <v>4302</v>
      </c>
      <c r="J6" s="97" t="s">
        <v>4303</v>
      </c>
      <c r="K6" s="97" t="s">
        <v>90</v>
      </c>
      <c r="L6" s="97" t="s">
        <v>262</v>
      </c>
      <c r="M6" s="86">
        <v>340</v>
      </c>
      <c r="N6" s="97" t="s">
        <v>4304</v>
      </c>
      <c r="O6" s="97" t="s">
        <v>4021</v>
      </c>
      <c r="P6" s="97" t="s">
        <v>94</v>
      </c>
      <c r="Q6" s="97" t="s">
        <v>4305</v>
      </c>
      <c r="R6" s="97" t="s">
        <v>4306</v>
      </c>
      <c r="S6" s="97" t="s">
        <v>4293</v>
      </c>
      <c r="T6" s="97" t="s">
        <v>238</v>
      </c>
      <c r="U6" s="97" t="s">
        <v>4307</v>
      </c>
      <c r="V6" s="97" t="s">
        <v>4308</v>
      </c>
      <c r="W6" s="97">
        <v>20</v>
      </c>
      <c r="X6" s="219"/>
      <c r="Y6" s="219"/>
      <c r="Z6" s="219"/>
      <c r="AA6" s="219"/>
    </row>
    <row r="7" spans="1:27" ht="156" customHeight="1">
      <c r="A7" s="147">
        <v>3</v>
      </c>
      <c r="B7" s="70" t="s">
        <v>224</v>
      </c>
      <c r="C7" s="804" t="s">
        <v>4309</v>
      </c>
      <c r="D7" s="97" t="s">
        <v>1831</v>
      </c>
      <c r="E7" s="97" t="s">
        <v>4310</v>
      </c>
      <c r="F7" s="97" t="s">
        <v>4311</v>
      </c>
      <c r="G7" s="803" t="s">
        <v>4312</v>
      </c>
      <c r="H7" s="97" t="s">
        <v>4313</v>
      </c>
      <c r="I7" s="221" t="s">
        <v>4314</v>
      </c>
      <c r="J7" s="97" t="s">
        <v>4315</v>
      </c>
      <c r="K7" s="97" t="s">
        <v>90</v>
      </c>
      <c r="L7" s="97" t="s">
        <v>262</v>
      </c>
      <c r="M7" s="86">
        <v>340</v>
      </c>
      <c r="N7" s="97" t="s">
        <v>4316</v>
      </c>
      <c r="O7" s="97" t="s">
        <v>4021</v>
      </c>
      <c r="P7" s="97" t="s">
        <v>94</v>
      </c>
      <c r="Q7" s="805">
        <v>43709</v>
      </c>
      <c r="R7" s="97" t="s">
        <v>4317</v>
      </c>
      <c r="S7" s="97" t="s">
        <v>4318</v>
      </c>
      <c r="T7" s="97" t="s">
        <v>238</v>
      </c>
      <c r="U7" s="97" t="s">
        <v>4319</v>
      </c>
      <c r="V7" s="97" t="s">
        <v>4320</v>
      </c>
      <c r="W7" s="97">
        <v>20</v>
      </c>
      <c r="X7" s="219"/>
      <c r="Y7" s="219"/>
      <c r="Z7" s="219"/>
      <c r="AA7" s="219"/>
    </row>
    <row r="8" spans="1:27" ht="156" customHeight="1">
      <c r="A8" s="147">
        <v>4</v>
      </c>
      <c r="B8" s="70" t="s">
        <v>224</v>
      </c>
      <c r="C8" s="804" t="s">
        <v>1186</v>
      </c>
      <c r="D8" s="97" t="s">
        <v>1831</v>
      </c>
      <c r="E8" s="97" t="s">
        <v>1188</v>
      </c>
      <c r="F8" s="97" t="s">
        <v>1189</v>
      </c>
      <c r="G8" s="803" t="s">
        <v>1190</v>
      </c>
      <c r="H8" s="97" t="s">
        <v>4321</v>
      </c>
      <c r="I8" s="249" t="s">
        <v>1192</v>
      </c>
      <c r="J8" s="97" t="s">
        <v>1193</v>
      </c>
      <c r="K8" s="97" t="s">
        <v>90</v>
      </c>
      <c r="L8" s="97" t="s">
        <v>262</v>
      </c>
      <c r="M8" s="97">
        <v>586</v>
      </c>
      <c r="N8" s="97" t="s">
        <v>233</v>
      </c>
      <c r="O8" s="97" t="s">
        <v>234</v>
      </c>
      <c r="P8" s="97" t="s">
        <v>94</v>
      </c>
      <c r="Q8" s="97" t="s">
        <v>1194</v>
      </c>
      <c r="R8" s="97" t="s">
        <v>4322</v>
      </c>
      <c r="S8" s="97" t="s">
        <v>1195</v>
      </c>
      <c r="T8" s="97" t="s">
        <v>238</v>
      </c>
      <c r="U8" s="97" t="s">
        <v>1196</v>
      </c>
      <c r="V8" s="97" t="s">
        <v>94</v>
      </c>
      <c r="W8" s="97">
        <v>25</v>
      </c>
      <c r="X8" s="219"/>
      <c r="Y8" s="219"/>
      <c r="Z8" s="219"/>
      <c r="AA8" s="219"/>
    </row>
    <row r="9" spans="1:27" ht="156" customHeight="1">
      <c r="A9" s="147">
        <v>5</v>
      </c>
      <c r="B9" s="70" t="s">
        <v>224</v>
      </c>
      <c r="C9" s="804" t="s">
        <v>4323</v>
      </c>
      <c r="D9" s="97" t="s">
        <v>1831</v>
      </c>
      <c r="E9" s="97" t="s">
        <v>4324</v>
      </c>
      <c r="F9" s="97" t="s">
        <v>4325</v>
      </c>
      <c r="G9" s="803" t="s">
        <v>4326</v>
      </c>
      <c r="H9" s="97" t="s">
        <v>4327</v>
      </c>
      <c r="I9" s="97" t="s">
        <v>4328</v>
      </c>
      <c r="J9" s="97" t="s">
        <v>4329</v>
      </c>
      <c r="K9" s="97" t="s">
        <v>90</v>
      </c>
      <c r="L9" s="97" t="s">
        <v>262</v>
      </c>
      <c r="M9" s="97">
        <v>340</v>
      </c>
      <c r="N9" s="97" t="s">
        <v>162</v>
      </c>
      <c r="O9" s="97" t="s">
        <v>4021</v>
      </c>
      <c r="P9" s="97" t="s">
        <v>94</v>
      </c>
      <c r="Q9" s="97" t="s">
        <v>4330</v>
      </c>
      <c r="R9" s="97" t="s">
        <v>4331</v>
      </c>
      <c r="S9" s="97" t="s">
        <v>4318</v>
      </c>
      <c r="T9" s="97" t="s">
        <v>94</v>
      </c>
      <c r="U9" s="97" t="s">
        <v>4332</v>
      </c>
      <c r="V9" s="97" t="s">
        <v>154</v>
      </c>
      <c r="W9" s="97">
        <v>40</v>
      </c>
      <c r="X9" s="219"/>
      <c r="Y9" s="219"/>
      <c r="Z9" s="219"/>
      <c r="AA9" s="219"/>
    </row>
    <row r="10" spans="1:27" ht="156" customHeight="1">
      <c r="A10" s="147">
        <v>6</v>
      </c>
      <c r="B10" s="70" t="s">
        <v>224</v>
      </c>
      <c r="C10" s="97" t="s">
        <v>4333</v>
      </c>
      <c r="D10" s="97" t="s">
        <v>1831</v>
      </c>
      <c r="E10" s="97" t="s">
        <v>4334</v>
      </c>
      <c r="F10" s="806" t="s">
        <v>4335</v>
      </c>
      <c r="G10" s="803" t="s">
        <v>4336</v>
      </c>
      <c r="H10" s="97" t="s">
        <v>4337</v>
      </c>
      <c r="I10" s="221" t="s">
        <v>4338</v>
      </c>
      <c r="J10" s="97" t="s">
        <v>4339</v>
      </c>
      <c r="K10" s="97" t="s">
        <v>90</v>
      </c>
      <c r="L10" s="97" t="s">
        <v>262</v>
      </c>
      <c r="M10" s="97">
        <v>340</v>
      </c>
      <c r="N10" s="97" t="s">
        <v>598</v>
      </c>
      <c r="O10" s="97" t="s">
        <v>4021</v>
      </c>
      <c r="P10" s="97" t="s">
        <v>94</v>
      </c>
      <c r="Q10" s="97" t="s">
        <v>4340</v>
      </c>
      <c r="R10" s="97" t="s">
        <v>4341</v>
      </c>
      <c r="S10" s="97" t="s">
        <v>4342</v>
      </c>
      <c r="T10" s="97" t="s">
        <v>238</v>
      </c>
      <c r="U10" s="97" t="s">
        <v>4343</v>
      </c>
      <c r="V10" s="97" t="s">
        <v>4320</v>
      </c>
      <c r="W10" s="97">
        <v>40</v>
      </c>
      <c r="X10" s="219"/>
      <c r="Y10" s="219"/>
      <c r="Z10" s="219"/>
      <c r="AA10" s="219"/>
    </row>
    <row r="11" spans="1:27" ht="156" customHeight="1">
      <c r="A11" s="147">
        <v>7</v>
      </c>
      <c r="B11" s="70" t="s">
        <v>224</v>
      </c>
      <c r="C11" s="97" t="s">
        <v>4344</v>
      </c>
      <c r="D11" s="97" t="s">
        <v>1831</v>
      </c>
      <c r="E11" s="97" t="s">
        <v>4345</v>
      </c>
      <c r="F11" s="806" t="s">
        <v>4346</v>
      </c>
      <c r="G11" s="803" t="s">
        <v>4347</v>
      </c>
      <c r="H11" s="97" t="s">
        <v>4348</v>
      </c>
      <c r="I11" s="221" t="s">
        <v>4349</v>
      </c>
      <c r="J11" s="97" t="s">
        <v>4350</v>
      </c>
      <c r="K11" s="97" t="s">
        <v>90</v>
      </c>
      <c r="L11" s="97" t="s">
        <v>262</v>
      </c>
      <c r="M11" s="97">
        <v>340</v>
      </c>
      <c r="N11" s="97" t="s">
        <v>598</v>
      </c>
      <c r="O11" s="97" t="s">
        <v>4021</v>
      </c>
      <c r="P11" s="97" t="s">
        <v>94</v>
      </c>
      <c r="Q11" s="97" t="s">
        <v>4351</v>
      </c>
      <c r="R11" s="97" t="s">
        <v>4352</v>
      </c>
      <c r="S11" s="97" t="s">
        <v>4293</v>
      </c>
      <c r="T11" s="97" t="s">
        <v>238</v>
      </c>
      <c r="U11" s="97" t="s">
        <v>4353</v>
      </c>
      <c r="V11" s="97" t="s">
        <v>4354</v>
      </c>
      <c r="W11" s="97">
        <v>20</v>
      </c>
      <c r="X11" s="224"/>
      <c r="Y11" s="224"/>
      <c r="Z11" s="224"/>
      <c r="AA11" s="224"/>
    </row>
    <row r="12" spans="1:27" ht="156" customHeight="1">
      <c r="A12" s="147">
        <v>8</v>
      </c>
      <c r="B12" s="70" t="s">
        <v>224</v>
      </c>
      <c r="C12" s="74" t="s">
        <v>4355</v>
      </c>
      <c r="D12" s="97" t="s">
        <v>1831</v>
      </c>
      <c r="E12" s="74" t="s">
        <v>226</v>
      </c>
      <c r="F12" s="74" t="s">
        <v>227</v>
      </c>
      <c r="G12" s="108" t="s">
        <v>228</v>
      </c>
      <c r="H12" s="74" t="s">
        <v>4356</v>
      </c>
      <c r="I12" s="170" t="s">
        <v>230</v>
      </c>
      <c r="J12" s="74" t="s">
        <v>4357</v>
      </c>
      <c r="K12" s="97" t="s">
        <v>90</v>
      </c>
      <c r="L12" s="74" t="s">
        <v>262</v>
      </c>
      <c r="M12" s="74">
        <v>586</v>
      </c>
      <c r="N12" s="74" t="s">
        <v>233</v>
      </c>
      <c r="O12" s="74" t="s">
        <v>234</v>
      </c>
      <c r="P12" s="97" t="s">
        <v>94</v>
      </c>
      <c r="Q12" s="74" t="s">
        <v>235</v>
      </c>
      <c r="R12" s="97" t="s">
        <v>236</v>
      </c>
      <c r="S12" s="70" t="s">
        <v>237</v>
      </c>
      <c r="T12" s="74" t="s">
        <v>238</v>
      </c>
      <c r="U12" s="74" t="s">
        <v>239</v>
      </c>
      <c r="V12" s="74" t="s">
        <v>240</v>
      </c>
      <c r="W12" s="86">
        <v>25</v>
      </c>
      <c r="X12" s="224"/>
      <c r="Y12" s="224"/>
      <c r="Z12" s="224"/>
      <c r="AA12" s="224"/>
    </row>
    <row r="13" spans="1:27" ht="180.75" customHeight="1">
      <c r="A13" s="147">
        <v>9</v>
      </c>
      <c r="B13" s="70" t="s">
        <v>224</v>
      </c>
      <c r="C13" s="70" t="s">
        <v>4358</v>
      </c>
      <c r="D13" s="97" t="s">
        <v>1831</v>
      </c>
      <c r="E13" s="97" t="s">
        <v>242</v>
      </c>
      <c r="F13" s="97" t="s">
        <v>243</v>
      </c>
      <c r="G13" s="803" t="s">
        <v>244</v>
      </c>
      <c r="H13" s="97" t="s">
        <v>4359</v>
      </c>
      <c r="I13" s="97" t="s">
        <v>246</v>
      </c>
      <c r="J13" s="97" t="s">
        <v>247</v>
      </c>
      <c r="K13" s="97" t="s">
        <v>90</v>
      </c>
      <c r="L13" s="97" t="s">
        <v>4360</v>
      </c>
      <c r="M13" s="97">
        <v>586</v>
      </c>
      <c r="N13" s="97" t="s">
        <v>249</v>
      </c>
      <c r="O13" s="97" t="s">
        <v>234</v>
      </c>
      <c r="P13" s="97" t="s">
        <v>94</v>
      </c>
      <c r="Q13" s="97" t="s">
        <v>251</v>
      </c>
      <c r="R13" s="97" t="s">
        <v>252</v>
      </c>
      <c r="S13" s="97" t="s">
        <v>253</v>
      </c>
      <c r="T13" s="97" t="s">
        <v>238</v>
      </c>
      <c r="U13" s="97" t="s">
        <v>254</v>
      </c>
      <c r="V13" s="97" t="s">
        <v>255</v>
      </c>
      <c r="W13" s="97">
        <v>20</v>
      </c>
      <c r="X13" s="224"/>
      <c r="Y13" s="224"/>
      <c r="Z13" s="224"/>
      <c r="AA13" s="224"/>
    </row>
    <row r="14" spans="1:27" ht="156" customHeight="1">
      <c r="A14" s="147">
        <v>10</v>
      </c>
      <c r="B14" s="70" t="s">
        <v>224</v>
      </c>
      <c r="C14" s="69" t="s">
        <v>4361</v>
      </c>
      <c r="D14" s="97" t="s">
        <v>1831</v>
      </c>
      <c r="E14" s="69" t="s">
        <v>4362</v>
      </c>
      <c r="F14" s="69" t="s">
        <v>4363</v>
      </c>
      <c r="G14" s="807" t="s">
        <v>4364</v>
      </c>
      <c r="H14" s="69" t="s">
        <v>4365</v>
      </c>
      <c r="I14" s="69" t="s">
        <v>4366</v>
      </c>
      <c r="J14" s="97" t="s">
        <v>4367</v>
      </c>
      <c r="K14" s="97" t="s">
        <v>90</v>
      </c>
      <c r="L14" s="69" t="s">
        <v>262</v>
      </c>
      <c r="M14" s="69">
        <v>340</v>
      </c>
      <c r="N14" s="69" t="s">
        <v>598</v>
      </c>
      <c r="O14" s="69" t="s">
        <v>4021</v>
      </c>
      <c r="P14" s="97" t="s">
        <v>94</v>
      </c>
      <c r="Q14" s="69" t="s">
        <v>4368</v>
      </c>
      <c r="R14" s="97" t="s">
        <v>4369</v>
      </c>
      <c r="S14" s="69" t="s">
        <v>4370</v>
      </c>
      <c r="T14" s="69" t="s">
        <v>4371</v>
      </c>
      <c r="U14" s="69" t="s">
        <v>4372</v>
      </c>
      <c r="V14" s="69" t="s">
        <v>3620</v>
      </c>
      <c r="W14" s="69">
        <v>40</v>
      </c>
      <c r="X14" s="572"/>
      <c r="Y14" s="224"/>
      <c r="Z14" s="224"/>
      <c r="AA14" s="224"/>
    </row>
    <row r="15" spans="1:27" ht="156" customHeight="1">
      <c r="A15" s="147">
        <v>11</v>
      </c>
      <c r="B15" s="70" t="s">
        <v>224</v>
      </c>
      <c r="C15" s="70" t="s">
        <v>4373</v>
      </c>
      <c r="D15" s="97" t="s">
        <v>1831</v>
      </c>
      <c r="E15" s="70" t="s">
        <v>4374</v>
      </c>
      <c r="F15" s="70" t="s">
        <v>4375</v>
      </c>
      <c r="G15" s="808" t="s">
        <v>4376</v>
      </c>
      <c r="H15" s="70" t="s">
        <v>4377</v>
      </c>
      <c r="I15" s="167" t="s">
        <v>4378</v>
      </c>
      <c r="J15" s="97" t="s">
        <v>4379</v>
      </c>
      <c r="K15" s="97" t="s">
        <v>90</v>
      </c>
      <c r="L15" s="70" t="s">
        <v>262</v>
      </c>
      <c r="M15" s="69">
        <v>340</v>
      </c>
      <c r="N15" s="70" t="s">
        <v>233</v>
      </c>
      <c r="O15" s="167" t="s">
        <v>4021</v>
      </c>
      <c r="P15" s="97" t="s">
        <v>94</v>
      </c>
      <c r="Q15" s="70" t="s">
        <v>4380</v>
      </c>
      <c r="R15" s="97" t="s">
        <v>4381</v>
      </c>
      <c r="S15" s="70" t="s">
        <v>265</v>
      </c>
      <c r="T15" s="70" t="s">
        <v>238</v>
      </c>
      <c r="U15" s="70" t="s">
        <v>4382</v>
      </c>
      <c r="V15" s="70" t="s">
        <v>4383</v>
      </c>
      <c r="W15" s="70">
        <v>60</v>
      </c>
      <c r="X15" s="572"/>
      <c r="Y15" s="224"/>
      <c r="Z15" s="224"/>
      <c r="AA15" s="224"/>
    </row>
    <row r="16" spans="1:27" ht="156" customHeight="1">
      <c r="A16" s="147">
        <v>12</v>
      </c>
      <c r="B16" s="70" t="s">
        <v>224</v>
      </c>
      <c r="C16" s="147" t="s">
        <v>4384</v>
      </c>
      <c r="D16" s="97" t="s">
        <v>1831</v>
      </c>
      <c r="E16" s="97" t="s">
        <v>4385</v>
      </c>
      <c r="F16" s="97" t="s">
        <v>4386</v>
      </c>
      <c r="G16" s="803" t="s">
        <v>4387</v>
      </c>
      <c r="H16" s="97" t="s">
        <v>4388</v>
      </c>
      <c r="I16" s="171" t="s">
        <v>4389</v>
      </c>
      <c r="J16" s="97" t="s">
        <v>4390</v>
      </c>
      <c r="K16" s="97" t="s">
        <v>90</v>
      </c>
      <c r="L16" s="97" t="s">
        <v>262</v>
      </c>
      <c r="M16" s="69">
        <v>340</v>
      </c>
      <c r="N16" s="97" t="s">
        <v>598</v>
      </c>
      <c r="O16" s="97" t="s">
        <v>4021</v>
      </c>
      <c r="P16" s="97" t="s">
        <v>94</v>
      </c>
      <c r="Q16" s="97" t="s">
        <v>4391</v>
      </c>
      <c r="R16" s="97" t="s">
        <v>4392</v>
      </c>
      <c r="S16" s="97" t="s">
        <v>4393</v>
      </c>
      <c r="T16" s="97" t="s">
        <v>4294</v>
      </c>
      <c r="U16" s="97" t="s">
        <v>4394</v>
      </c>
      <c r="V16" s="97" t="s">
        <v>4395</v>
      </c>
      <c r="W16" s="97">
        <v>20</v>
      </c>
      <c r="X16" s="224"/>
      <c r="Y16" s="224"/>
      <c r="Z16" s="224"/>
      <c r="AA16" s="224"/>
    </row>
    <row r="17" spans="1:23" ht="156" customHeight="1">
      <c r="A17" s="147">
        <v>13</v>
      </c>
      <c r="B17" s="70" t="s">
        <v>224</v>
      </c>
      <c r="C17" s="147" t="s">
        <v>4396</v>
      </c>
      <c r="D17" s="97" t="s">
        <v>1831</v>
      </c>
      <c r="E17" s="97" t="s">
        <v>4285</v>
      </c>
      <c r="F17" s="97" t="s">
        <v>4397</v>
      </c>
      <c r="G17" s="809" t="s">
        <v>4287</v>
      </c>
      <c r="H17" s="97" t="s">
        <v>4398</v>
      </c>
      <c r="I17" s="810" t="s">
        <v>4289</v>
      </c>
      <c r="J17" s="97" t="s">
        <v>4367</v>
      </c>
      <c r="K17" s="97" t="s">
        <v>90</v>
      </c>
      <c r="L17" s="97" t="s">
        <v>262</v>
      </c>
      <c r="M17" s="69">
        <v>340</v>
      </c>
      <c r="N17" s="97" t="s">
        <v>4399</v>
      </c>
      <c r="O17" s="97" t="s">
        <v>4021</v>
      </c>
      <c r="P17" s="97" t="s">
        <v>94</v>
      </c>
      <c r="Q17" s="97" t="s">
        <v>4291</v>
      </c>
      <c r="R17" s="97" t="s">
        <v>342</v>
      </c>
      <c r="S17" s="97" t="s">
        <v>4293</v>
      </c>
      <c r="T17" s="97" t="s">
        <v>4294</v>
      </c>
      <c r="U17" s="97" t="s">
        <v>4295</v>
      </c>
      <c r="V17" s="97" t="s">
        <v>4296</v>
      </c>
      <c r="W17" s="97">
        <v>25</v>
      </c>
    </row>
    <row r="18" spans="1:23" ht="156" customHeight="1">
      <c r="A18" s="147">
        <v>14</v>
      </c>
      <c r="B18" s="70" t="s">
        <v>224</v>
      </c>
      <c r="C18" s="69" t="s">
        <v>4400</v>
      </c>
      <c r="D18" s="97" t="s">
        <v>1831</v>
      </c>
      <c r="E18" s="74" t="s">
        <v>257</v>
      </c>
      <c r="F18" s="74" t="s">
        <v>258</v>
      </c>
      <c r="G18" s="108" t="s">
        <v>259</v>
      </c>
      <c r="H18" s="74" t="s">
        <v>4401</v>
      </c>
      <c r="I18" s="170" t="s">
        <v>4402</v>
      </c>
      <c r="J18" s="74" t="s">
        <v>4403</v>
      </c>
      <c r="K18" s="97" t="s">
        <v>90</v>
      </c>
      <c r="L18" s="74" t="s">
        <v>262</v>
      </c>
      <c r="M18" s="74">
        <v>586</v>
      </c>
      <c r="N18" s="74" t="s">
        <v>263</v>
      </c>
      <c r="O18" s="74" t="s">
        <v>234</v>
      </c>
      <c r="P18" s="97" t="s">
        <v>94</v>
      </c>
      <c r="Q18" s="74" t="s">
        <v>94</v>
      </c>
      <c r="R18" s="97" t="s">
        <v>266</v>
      </c>
      <c r="S18" s="74" t="s">
        <v>94</v>
      </c>
      <c r="T18" s="74" t="s">
        <v>238</v>
      </c>
      <c r="U18" s="74" t="s">
        <v>267</v>
      </c>
      <c r="V18" s="74" t="s">
        <v>267</v>
      </c>
      <c r="W18" s="74">
        <v>20</v>
      </c>
    </row>
    <row r="19" spans="1:23" ht="156" customHeight="1">
      <c r="A19" s="147">
        <v>15</v>
      </c>
      <c r="B19" s="70" t="s">
        <v>224</v>
      </c>
      <c r="C19" s="69" t="s">
        <v>4404</v>
      </c>
      <c r="D19" s="97" t="s">
        <v>1831</v>
      </c>
      <c r="E19" s="74" t="s">
        <v>4405</v>
      </c>
      <c r="F19" s="74" t="s">
        <v>4406</v>
      </c>
      <c r="G19" s="811">
        <v>1424005999</v>
      </c>
      <c r="H19" s="74" t="s">
        <v>4407</v>
      </c>
      <c r="I19" s="170" t="s">
        <v>4408</v>
      </c>
      <c r="J19" s="74" t="s">
        <v>4409</v>
      </c>
      <c r="K19" s="97" t="s">
        <v>90</v>
      </c>
      <c r="L19" s="74" t="s">
        <v>262</v>
      </c>
      <c r="M19" s="811">
        <v>340</v>
      </c>
      <c r="N19" s="811" t="s">
        <v>2474</v>
      </c>
      <c r="O19" s="74" t="s">
        <v>4410</v>
      </c>
      <c r="P19" s="97" t="s">
        <v>94</v>
      </c>
      <c r="Q19" s="811" t="s">
        <v>4411</v>
      </c>
      <c r="R19" s="97" t="s">
        <v>4412</v>
      </c>
      <c r="S19" s="74" t="s">
        <v>4293</v>
      </c>
      <c r="T19" s="74" t="s">
        <v>238</v>
      </c>
      <c r="U19" s="74" t="s">
        <v>4413</v>
      </c>
      <c r="V19" s="74" t="s">
        <v>4320</v>
      </c>
      <c r="W19" s="811">
        <v>20</v>
      </c>
    </row>
    <row r="20" spans="1:23" ht="156" customHeight="1">
      <c r="A20" s="335">
        <v>16</v>
      </c>
      <c r="B20" s="65" t="s">
        <v>224</v>
      </c>
      <c r="C20" s="812" t="s">
        <v>4414</v>
      </c>
      <c r="D20" s="97" t="s">
        <v>1831</v>
      </c>
      <c r="E20" s="68" t="s">
        <v>4415</v>
      </c>
      <c r="F20" s="68" t="s">
        <v>4416</v>
      </c>
      <c r="G20" s="68">
        <v>1424005420</v>
      </c>
      <c r="H20" s="813" t="s">
        <v>4417</v>
      </c>
      <c r="I20" s="814" t="s">
        <v>4418</v>
      </c>
      <c r="J20" s="813" t="s">
        <v>4419</v>
      </c>
      <c r="K20" s="97" t="s">
        <v>90</v>
      </c>
      <c r="L20" s="813" t="s">
        <v>262</v>
      </c>
      <c r="M20" s="813">
        <v>340</v>
      </c>
      <c r="N20" s="813" t="s">
        <v>598</v>
      </c>
      <c r="O20" s="813" t="s">
        <v>4021</v>
      </c>
      <c r="P20" s="97" t="s">
        <v>94</v>
      </c>
      <c r="Q20" s="813" t="s">
        <v>4420</v>
      </c>
      <c r="R20" s="97" t="s">
        <v>4421</v>
      </c>
      <c r="S20" s="813" t="s">
        <v>4293</v>
      </c>
      <c r="T20" s="813" t="s">
        <v>238</v>
      </c>
      <c r="U20" s="813" t="s">
        <v>4422</v>
      </c>
      <c r="V20" s="813" t="s">
        <v>4423</v>
      </c>
      <c r="W20" s="813">
        <v>20</v>
      </c>
    </row>
    <row r="21" spans="1:23" ht="15.75" customHeight="1">
      <c r="G21" s="60"/>
      <c r="W21" s="29">
        <f>SUM(W5:W20)</f>
        <v>455</v>
      </c>
    </row>
    <row r="22" spans="1:23" ht="15.75" customHeight="1">
      <c r="G22" s="60"/>
    </row>
    <row r="23" spans="1:23" ht="15.75" customHeight="1">
      <c r="G23" s="60"/>
    </row>
    <row r="24" spans="1:23" ht="15.75" customHeight="1">
      <c r="G24" s="60"/>
    </row>
    <row r="25" spans="1:23" ht="15.75" customHeight="1">
      <c r="G25" s="60"/>
    </row>
    <row r="26" spans="1:23" ht="15.75" customHeight="1">
      <c r="G26" s="60"/>
    </row>
    <row r="27" spans="1:23" ht="15.75" customHeight="1">
      <c r="G27" s="60"/>
    </row>
    <row r="28" spans="1:23" ht="15.75" customHeight="1">
      <c r="G28" s="60"/>
    </row>
    <row r="29" spans="1:23" ht="15.75" customHeight="1">
      <c r="G29" s="60"/>
    </row>
    <row r="30" spans="1:23" ht="15.75" customHeight="1">
      <c r="G30" s="60"/>
    </row>
    <row r="31" spans="1:23" ht="15.75" customHeight="1">
      <c r="G31" s="60"/>
    </row>
    <row r="32" spans="1:23" ht="15.75" customHeight="1">
      <c r="G32" s="60"/>
    </row>
    <row r="33" spans="7:7" ht="15.75" customHeight="1">
      <c r="G33" s="60"/>
    </row>
    <row r="34" spans="7:7" ht="15.75" customHeight="1">
      <c r="G34" s="60"/>
    </row>
    <row r="35" spans="7:7" ht="15.75" customHeight="1">
      <c r="G35" s="60"/>
    </row>
    <row r="36" spans="7:7" ht="15.75" customHeight="1">
      <c r="G36" s="60"/>
    </row>
    <row r="37" spans="7:7" ht="15.75" customHeight="1">
      <c r="G37" s="60"/>
    </row>
    <row r="38" spans="7:7" ht="15.75" customHeight="1">
      <c r="G38" s="60"/>
    </row>
    <row r="39" spans="7:7" ht="15.75" customHeight="1">
      <c r="G39" s="60"/>
    </row>
    <row r="40" spans="7:7" ht="15.75" customHeight="1">
      <c r="G40" s="60"/>
    </row>
    <row r="41" spans="7:7" ht="15.75" customHeight="1">
      <c r="G41" s="60"/>
    </row>
    <row r="42" spans="7:7" ht="15.75" customHeight="1">
      <c r="G42" s="60"/>
    </row>
    <row r="43" spans="7:7" ht="15.75" customHeight="1">
      <c r="G43" s="60"/>
    </row>
    <row r="44" spans="7:7" ht="15.75" customHeight="1">
      <c r="G44" s="60"/>
    </row>
    <row r="45" spans="7:7" ht="15.75" customHeight="1">
      <c r="G45" s="60"/>
    </row>
    <row r="46" spans="7:7" ht="15.75" customHeight="1">
      <c r="G46" s="60"/>
    </row>
    <row r="47" spans="7:7" ht="15.75" customHeight="1">
      <c r="G47" s="60"/>
    </row>
    <row r="48" spans="7:7" ht="15.75" customHeight="1">
      <c r="G48" s="60"/>
    </row>
    <row r="49" spans="7:7" ht="15.75" customHeight="1">
      <c r="G49" s="60"/>
    </row>
    <row r="50" spans="7:7" ht="15.75" customHeight="1">
      <c r="G50" s="60"/>
    </row>
    <row r="51" spans="7:7" ht="15.75" customHeight="1">
      <c r="G51" s="60"/>
    </row>
    <row r="52" spans="7:7" ht="15.75" customHeight="1">
      <c r="G52" s="60"/>
    </row>
    <row r="53" spans="7:7" ht="15.75" customHeight="1">
      <c r="G53" s="60"/>
    </row>
    <row r="54" spans="7:7" ht="15.75" customHeight="1">
      <c r="G54" s="60"/>
    </row>
    <row r="55" spans="7:7" ht="15.75" customHeight="1">
      <c r="G55" s="60"/>
    </row>
    <row r="56" spans="7:7" ht="15.75" customHeight="1">
      <c r="G56" s="60"/>
    </row>
    <row r="57" spans="7:7" ht="15.75" customHeight="1">
      <c r="G57" s="60"/>
    </row>
    <row r="58" spans="7:7" ht="15.75" customHeight="1">
      <c r="G58" s="60"/>
    </row>
    <row r="59" spans="7:7" ht="15.75" customHeight="1">
      <c r="G59" s="60"/>
    </row>
    <row r="60" spans="7:7" ht="15.75" customHeight="1">
      <c r="G60" s="60"/>
    </row>
    <row r="61" spans="7:7" ht="15.75" customHeight="1">
      <c r="G61" s="60"/>
    </row>
    <row r="62" spans="7:7" ht="15.75" customHeight="1">
      <c r="G62" s="60"/>
    </row>
    <row r="63" spans="7:7" ht="15.75" customHeight="1">
      <c r="G63" s="60"/>
    </row>
    <row r="64" spans="7:7" ht="15.75" customHeight="1">
      <c r="G64" s="60"/>
    </row>
    <row r="65" spans="7:7" ht="15.75" customHeight="1">
      <c r="G65" s="60"/>
    </row>
    <row r="66" spans="7:7" ht="15.75" customHeight="1">
      <c r="G66" s="60"/>
    </row>
    <row r="67" spans="7:7" ht="15.75" customHeight="1">
      <c r="G67" s="60"/>
    </row>
    <row r="68" spans="7:7" ht="15.75" customHeight="1">
      <c r="G68" s="60"/>
    </row>
    <row r="69" spans="7:7" ht="15.75" customHeight="1">
      <c r="G69" s="60"/>
    </row>
    <row r="70" spans="7:7" ht="15.75" customHeight="1">
      <c r="G70" s="60"/>
    </row>
    <row r="71" spans="7:7" ht="15.75" customHeight="1">
      <c r="G71" s="60"/>
    </row>
    <row r="72" spans="7:7" ht="15.75" customHeight="1">
      <c r="G72" s="60"/>
    </row>
    <row r="73" spans="7:7" ht="15.75" customHeight="1">
      <c r="G73" s="60"/>
    </row>
    <row r="74" spans="7:7" ht="15.75" customHeight="1">
      <c r="G74" s="60"/>
    </row>
    <row r="75" spans="7:7" ht="15.75" customHeight="1">
      <c r="G75" s="60"/>
    </row>
    <row r="76" spans="7:7" ht="15.75" customHeight="1">
      <c r="G76" s="60"/>
    </row>
    <row r="77" spans="7:7" ht="15.75" customHeight="1">
      <c r="G77" s="60"/>
    </row>
    <row r="78" spans="7:7" ht="15.75" customHeight="1">
      <c r="G78" s="60"/>
    </row>
    <row r="79" spans="7:7" ht="15.75" customHeight="1">
      <c r="G79" s="60"/>
    </row>
    <row r="80" spans="7:7" ht="15.75" customHeight="1">
      <c r="G80" s="60"/>
    </row>
    <row r="81" spans="7:7" ht="15.75" customHeight="1">
      <c r="G81" s="60"/>
    </row>
    <row r="82" spans="7:7" ht="15.75" customHeight="1">
      <c r="G82" s="60"/>
    </row>
    <row r="83" spans="7:7" ht="15.75" customHeight="1">
      <c r="G83" s="60"/>
    </row>
    <row r="84" spans="7:7" ht="15.75" customHeight="1">
      <c r="G84" s="60"/>
    </row>
    <row r="85" spans="7:7" ht="15.75" customHeight="1">
      <c r="G85" s="60"/>
    </row>
    <row r="86" spans="7:7" ht="15.75" customHeight="1">
      <c r="G86" s="60"/>
    </row>
    <row r="87" spans="7:7" ht="15.75" customHeight="1">
      <c r="G87" s="60"/>
    </row>
    <row r="88" spans="7:7" ht="15.75" customHeight="1">
      <c r="G88" s="60"/>
    </row>
    <row r="89" spans="7:7" ht="15.75" customHeight="1">
      <c r="G89" s="60"/>
    </row>
    <row r="90" spans="7:7" ht="15.75" customHeight="1">
      <c r="G90" s="60"/>
    </row>
    <row r="91" spans="7:7" ht="15.75" customHeight="1">
      <c r="G91" s="60"/>
    </row>
    <row r="92" spans="7:7" ht="15.75" customHeight="1">
      <c r="G92" s="60"/>
    </row>
    <row r="93" spans="7:7" ht="15.75" customHeight="1">
      <c r="G93" s="60"/>
    </row>
    <row r="94" spans="7:7" ht="15.75" customHeight="1">
      <c r="G94" s="60"/>
    </row>
    <row r="95" spans="7:7" ht="15.75" customHeight="1">
      <c r="G95" s="60"/>
    </row>
    <row r="96" spans="7:7" ht="15.75" customHeight="1">
      <c r="G96" s="60"/>
    </row>
    <row r="97" spans="7:7" ht="15.75" customHeight="1">
      <c r="G97" s="60"/>
    </row>
    <row r="98" spans="7:7" ht="15.75" customHeight="1">
      <c r="G98" s="60"/>
    </row>
    <row r="99" spans="7:7" ht="15.75" customHeight="1">
      <c r="G99" s="60"/>
    </row>
    <row r="100" spans="7:7" ht="15.75" customHeight="1">
      <c r="G100" s="60"/>
    </row>
    <row r="101" spans="7:7" ht="15.75" customHeight="1">
      <c r="G101" s="60"/>
    </row>
    <row r="102" spans="7:7" ht="15.75" customHeight="1">
      <c r="G102" s="60"/>
    </row>
    <row r="103" spans="7:7" ht="15.75" customHeight="1">
      <c r="G103" s="60"/>
    </row>
    <row r="104" spans="7:7" ht="15.75" customHeight="1">
      <c r="G104" s="60"/>
    </row>
    <row r="105" spans="7:7" ht="15.75" customHeight="1">
      <c r="G105" s="60"/>
    </row>
    <row r="106" spans="7:7" ht="15.75" customHeight="1">
      <c r="G106" s="60"/>
    </row>
    <row r="107" spans="7:7" ht="15.75" customHeight="1">
      <c r="G107" s="60"/>
    </row>
    <row r="108" spans="7:7" ht="15.75" customHeight="1">
      <c r="G108" s="60"/>
    </row>
    <row r="109" spans="7:7" ht="15.75" customHeight="1">
      <c r="G109" s="60"/>
    </row>
    <row r="110" spans="7:7" ht="15.75" customHeight="1">
      <c r="G110" s="60"/>
    </row>
    <row r="111" spans="7:7" ht="15.75" customHeight="1">
      <c r="G111" s="60"/>
    </row>
    <row r="112" spans="7:7" ht="15.75" customHeight="1">
      <c r="G112" s="60"/>
    </row>
    <row r="113" spans="7:7" ht="15.75" customHeight="1">
      <c r="G113" s="60"/>
    </row>
    <row r="114" spans="7:7" ht="15.75" customHeight="1">
      <c r="G114" s="60"/>
    </row>
    <row r="115" spans="7:7" ht="15.75" customHeight="1">
      <c r="G115" s="60"/>
    </row>
    <row r="116" spans="7:7" ht="15.75" customHeight="1">
      <c r="G116" s="60"/>
    </row>
    <row r="117" spans="7:7" ht="15.75" customHeight="1">
      <c r="G117" s="60"/>
    </row>
    <row r="118" spans="7:7" ht="15.75" customHeight="1">
      <c r="G118" s="60"/>
    </row>
    <row r="119" spans="7:7" ht="15.75" customHeight="1">
      <c r="G119" s="60"/>
    </row>
    <row r="120" spans="7:7" ht="15.75" customHeight="1">
      <c r="G120" s="60"/>
    </row>
    <row r="121" spans="7:7" ht="15.75" customHeight="1">
      <c r="G121" s="60"/>
    </row>
    <row r="122" spans="7:7" ht="15.75" customHeight="1">
      <c r="G122" s="60"/>
    </row>
    <row r="123" spans="7:7" ht="15.75" customHeight="1">
      <c r="G123" s="60"/>
    </row>
    <row r="124" spans="7:7" ht="15.75" customHeight="1">
      <c r="G124" s="60"/>
    </row>
    <row r="125" spans="7:7" ht="15.75" customHeight="1">
      <c r="G125" s="60"/>
    </row>
    <row r="126" spans="7:7" ht="15.75" customHeight="1">
      <c r="G126" s="60"/>
    </row>
    <row r="127" spans="7:7" ht="15.75" customHeight="1">
      <c r="G127" s="60"/>
    </row>
    <row r="128" spans="7:7" ht="15.75" customHeight="1">
      <c r="G128" s="60"/>
    </row>
    <row r="129" spans="7:7" ht="15.75" customHeight="1">
      <c r="G129" s="60"/>
    </row>
    <row r="130" spans="7:7" ht="15.75" customHeight="1">
      <c r="G130" s="60"/>
    </row>
    <row r="131" spans="7:7" ht="15.75" customHeight="1">
      <c r="G131" s="60"/>
    </row>
    <row r="132" spans="7:7" ht="15.75" customHeight="1">
      <c r="G132" s="60"/>
    </row>
    <row r="133" spans="7:7" ht="15.75" customHeight="1">
      <c r="G133" s="60"/>
    </row>
    <row r="134" spans="7:7" ht="15.75" customHeight="1">
      <c r="G134" s="60"/>
    </row>
    <row r="135" spans="7:7" ht="15.75" customHeight="1">
      <c r="G135" s="60"/>
    </row>
    <row r="136" spans="7:7" ht="15.75" customHeight="1">
      <c r="G136" s="60"/>
    </row>
    <row r="137" spans="7:7" ht="15.75" customHeight="1">
      <c r="G137" s="60"/>
    </row>
    <row r="138" spans="7:7" ht="15.75" customHeight="1">
      <c r="G138" s="60"/>
    </row>
    <row r="139" spans="7:7" ht="15.75" customHeight="1">
      <c r="G139" s="60"/>
    </row>
    <row r="140" spans="7:7" ht="15.75" customHeight="1">
      <c r="G140" s="60"/>
    </row>
    <row r="141" spans="7:7" ht="15.75" customHeight="1">
      <c r="G141" s="60"/>
    </row>
    <row r="142" spans="7:7" ht="15.75" customHeight="1">
      <c r="G142" s="60"/>
    </row>
    <row r="143" spans="7:7" ht="15.75" customHeight="1">
      <c r="G143" s="60"/>
    </row>
    <row r="144" spans="7:7" ht="15.75" customHeight="1">
      <c r="G144" s="60"/>
    </row>
    <row r="145" spans="7:7" ht="15.75" customHeight="1">
      <c r="G145" s="60"/>
    </row>
    <row r="146" spans="7:7" ht="15.75" customHeight="1">
      <c r="G146" s="60"/>
    </row>
    <row r="147" spans="7:7" ht="15.75" customHeight="1">
      <c r="G147" s="60"/>
    </row>
    <row r="148" spans="7:7" ht="15.75" customHeight="1">
      <c r="G148" s="60"/>
    </row>
    <row r="149" spans="7:7" ht="15.75" customHeight="1">
      <c r="G149" s="60"/>
    </row>
    <row r="150" spans="7:7" ht="15.75" customHeight="1">
      <c r="G150" s="60"/>
    </row>
    <row r="151" spans="7:7" ht="15.75" customHeight="1">
      <c r="G151" s="60"/>
    </row>
    <row r="152" spans="7:7" ht="15.75" customHeight="1">
      <c r="G152" s="60"/>
    </row>
    <row r="153" spans="7:7" ht="15.75" customHeight="1">
      <c r="G153" s="60"/>
    </row>
    <row r="154" spans="7:7" ht="15.75" customHeight="1">
      <c r="G154" s="60"/>
    </row>
    <row r="155" spans="7:7" ht="15.75" customHeight="1">
      <c r="G155" s="60"/>
    </row>
    <row r="156" spans="7:7" ht="15.75" customHeight="1">
      <c r="G156" s="60"/>
    </row>
    <row r="157" spans="7:7" ht="15.75" customHeight="1">
      <c r="G157" s="60"/>
    </row>
    <row r="158" spans="7:7" ht="15.75" customHeight="1">
      <c r="G158" s="60"/>
    </row>
    <row r="159" spans="7:7" ht="15.75" customHeight="1">
      <c r="G159" s="60"/>
    </row>
    <row r="160" spans="7:7" ht="15.75" customHeight="1">
      <c r="G160" s="60"/>
    </row>
    <row r="161" spans="7:7" ht="15.75" customHeight="1">
      <c r="G161" s="60"/>
    </row>
    <row r="162" spans="7:7" ht="15.75" customHeight="1">
      <c r="G162" s="60"/>
    </row>
    <row r="163" spans="7:7" ht="15.75" customHeight="1">
      <c r="G163" s="60"/>
    </row>
    <row r="164" spans="7:7" ht="15.75" customHeight="1">
      <c r="G164" s="60"/>
    </row>
    <row r="165" spans="7:7" ht="15.75" customHeight="1">
      <c r="G165" s="60"/>
    </row>
    <row r="166" spans="7:7" ht="15.75" customHeight="1">
      <c r="G166" s="60"/>
    </row>
    <row r="167" spans="7:7" ht="15.75" customHeight="1">
      <c r="G167" s="60"/>
    </row>
    <row r="168" spans="7:7" ht="15.75" customHeight="1">
      <c r="G168" s="60"/>
    </row>
    <row r="169" spans="7:7" ht="15.75" customHeight="1">
      <c r="G169" s="60"/>
    </row>
    <row r="170" spans="7:7" ht="15.75" customHeight="1">
      <c r="G170" s="60"/>
    </row>
    <row r="171" spans="7:7" ht="15.75" customHeight="1">
      <c r="G171" s="60"/>
    </row>
    <row r="172" spans="7:7" ht="15.75" customHeight="1">
      <c r="G172" s="60"/>
    </row>
    <row r="173" spans="7:7" ht="15.75" customHeight="1">
      <c r="G173" s="60"/>
    </row>
    <row r="174" spans="7:7" ht="15.75" customHeight="1">
      <c r="G174" s="60"/>
    </row>
    <row r="175" spans="7:7" ht="15.75" customHeight="1">
      <c r="G175" s="60"/>
    </row>
    <row r="176" spans="7:7" ht="15.75" customHeight="1">
      <c r="G176" s="60"/>
    </row>
    <row r="177" spans="7:7" ht="15.75" customHeight="1">
      <c r="G177" s="60"/>
    </row>
    <row r="178" spans="7:7" ht="15.75" customHeight="1">
      <c r="G178" s="60"/>
    </row>
    <row r="179" spans="7:7" ht="15.75" customHeight="1">
      <c r="G179" s="60"/>
    </row>
    <row r="180" spans="7:7" ht="15.75" customHeight="1">
      <c r="G180" s="60"/>
    </row>
    <row r="181" spans="7:7" ht="15.75" customHeight="1">
      <c r="G181" s="60"/>
    </row>
    <row r="182" spans="7:7" ht="15.75" customHeight="1">
      <c r="G182" s="60"/>
    </row>
    <row r="183" spans="7:7" ht="15.75" customHeight="1">
      <c r="G183" s="60"/>
    </row>
    <row r="184" spans="7:7" ht="15.75" customHeight="1">
      <c r="G184" s="60"/>
    </row>
    <row r="185" spans="7:7" ht="15.75" customHeight="1">
      <c r="G185" s="60"/>
    </row>
    <row r="186" spans="7:7" ht="15.75" customHeight="1">
      <c r="G186" s="60"/>
    </row>
    <row r="187" spans="7:7" ht="15.75" customHeight="1">
      <c r="G187" s="60"/>
    </row>
    <row r="188" spans="7:7" ht="15.75" customHeight="1">
      <c r="G188" s="60"/>
    </row>
    <row r="189" spans="7:7" ht="15.75" customHeight="1">
      <c r="G189" s="60"/>
    </row>
    <row r="190" spans="7:7" ht="15.75" customHeight="1">
      <c r="G190" s="60"/>
    </row>
    <row r="191" spans="7:7" ht="15.75" customHeight="1">
      <c r="G191" s="60"/>
    </row>
    <row r="192" spans="7:7" ht="15.75" customHeight="1">
      <c r="G192" s="60"/>
    </row>
    <row r="193" spans="7:7" ht="15.75" customHeight="1">
      <c r="G193" s="60"/>
    </row>
    <row r="194" spans="7:7" ht="15.75" customHeight="1">
      <c r="G194" s="60"/>
    </row>
    <row r="195" spans="7:7" ht="15.75" customHeight="1">
      <c r="G195" s="60"/>
    </row>
    <row r="196" spans="7:7" ht="15.75" customHeight="1">
      <c r="G196" s="60"/>
    </row>
    <row r="197" spans="7:7" ht="15.75" customHeight="1">
      <c r="G197" s="60"/>
    </row>
    <row r="198" spans="7:7" ht="15.75" customHeight="1">
      <c r="G198" s="60"/>
    </row>
    <row r="199" spans="7:7" ht="15.75" customHeight="1">
      <c r="G199" s="60"/>
    </row>
    <row r="200" spans="7:7" ht="15.75" customHeight="1">
      <c r="G200" s="60"/>
    </row>
    <row r="201" spans="7:7" ht="15.75" customHeight="1">
      <c r="G201" s="60"/>
    </row>
    <row r="202" spans="7:7" ht="15.75" customHeight="1">
      <c r="G202" s="60"/>
    </row>
    <row r="203" spans="7:7" ht="15.75" customHeight="1">
      <c r="G203" s="60"/>
    </row>
    <row r="204" spans="7:7" ht="15.75" customHeight="1">
      <c r="G204" s="60"/>
    </row>
    <row r="205" spans="7:7" ht="15.75" customHeight="1">
      <c r="G205" s="60"/>
    </row>
    <row r="206" spans="7:7" ht="15.75" customHeight="1">
      <c r="G206" s="60"/>
    </row>
    <row r="207" spans="7:7" ht="15.75" customHeight="1">
      <c r="G207" s="60"/>
    </row>
    <row r="208" spans="7:7" ht="15.75" customHeight="1">
      <c r="G208" s="60"/>
    </row>
    <row r="209" spans="7:7" ht="15.75" customHeight="1">
      <c r="G209" s="60"/>
    </row>
    <row r="210" spans="7:7" ht="15.75" customHeight="1">
      <c r="G210" s="60"/>
    </row>
    <row r="211" spans="7:7" ht="15.75" customHeight="1">
      <c r="G211" s="60"/>
    </row>
    <row r="212" spans="7:7" ht="15.75" customHeight="1">
      <c r="G212" s="60"/>
    </row>
    <row r="213" spans="7:7" ht="15.75" customHeight="1">
      <c r="G213" s="60"/>
    </row>
    <row r="214" spans="7:7" ht="15.75" customHeight="1">
      <c r="G214" s="60"/>
    </row>
    <row r="215" spans="7:7" ht="15.75" customHeight="1">
      <c r="G215" s="60"/>
    </row>
    <row r="216" spans="7:7" ht="15.75" customHeight="1">
      <c r="G216" s="60"/>
    </row>
    <row r="217" spans="7:7" ht="15.75" customHeight="1">
      <c r="G217" s="60"/>
    </row>
    <row r="218" spans="7:7" ht="15.75" customHeight="1">
      <c r="G218" s="60"/>
    </row>
    <row r="219" spans="7:7" ht="15.75" customHeight="1">
      <c r="G219" s="60"/>
    </row>
    <row r="220" spans="7:7" ht="15.75" customHeight="1">
      <c r="G220" s="60"/>
    </row>
    <row r="221" spans="7:7" ht="15.75" customHeight="1">
      <c r="G221" s="60"/>
    </row>
    <row r="222" spans="7:7" ht="15.75" customHeight="1"/>
    <row r="223" spans="7:7" ht="15.75" customHeight="1"/>
    <row r="224" spans="7: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2100-000000000000}"/>
    <hyperlink ref="I6" r:id="rId2" xr:uid="{00000000-0004-0000-2100-000001000000}"/>
    <hyperlink ref="I7" r:id="rId3" xr:uid="{00000000-0004-0000-2100-000002000000}"/>
    <hyperlink ref="I8" r:id="rId4" xr:uid="{00000000-0004-0000-2100-000003000000}"/>
    <hyperlink ref="I10" r:id="rId5" xr:uid="{00000000-0004-0000-2100-000004000000}"/>
    <hyperlink ref="I11" r:id="rId6" xr:uid="{00000000-0004-0000-2100-000005000000}"/>
    <hyperlink ref="I12" r:id="rId7" xr:uid="{00000000-0004-0000-2100-000006000000}"/>
    <hyperlink ref="I15" r:id="rId8" xr:uid="{00000000-0004-0000-2100-000007000000}"/>
    <hyperlink ref="I16" r:id="rId9" xr:uid="{00000000-0004-0000-2100-000008000000}"/>
    <hyperlink ref="I17" r:id="rId10" xr:uid="{00000000-0004-0000-2100-000009000000}"/>
    <hyperlink ref="I18" r:id="rId11" xr:uid="{00000000-0004-0000-2100-00000A000000}"/>
    <hyperlink ref="I19" r:id="rId12" xr:uid="{00000000-0004-0000-2100-00000B000000}"/>
    <hyperlink ref="I20" r:id="rId13" xr:uid="{00000000-0004-0000-2100-00000C000000}"/>
  </hyperlinks>
  <pageMargins left="0.7" right="0.7" top="0.75" bottom="0.75" header="0" footer="0"/>
  <pageSetup paperSize="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fitToPage="1"/>
  </sheetPr>
  <dimension ref="A1:AA1000"/>
  <sheetViews>
    <sheetView workbookViewId="0"/>
  </sheetViews>
  <sheetFormatPr defaultColWidth="12.5703125" defaultRowHeight="15" customHeight="1"/>
  <cols>
    <col min="1" max="1" width="4.140625" customWidth="1"/>
    <col min="2" max="2" width="14.42578125" customWidth="1"/>
    <col min="3" max="3" width="24.5703125" customWidth="1"/>
    <col min="4" max="4" width="9.5703125" customWidth="1"/>
    <col min="5" max="5" width="20.28515625" customWidth="1"/>
    <col min="6" max="14" width="9.5703125" customWidth="1"/>
    <col min="15" max="15" width="19.5703125" customWidth="1"/>
    <col min="16" max="22" width="9.5703125" customWidth="1"/>
    <col min="23" max="23" width="5.85546875" customWidth="1"/>
    <col min="24" max="27" width="9.5703125" customWidth="1"/>
  </cols>
  <sheetData>
    <row r="1" spans="1:27" ht="15.75" customHeight="1">
      <c r="A1" s="443"/>
      <c r="B1" s="443"/>
      <c r="C1" s="977" t="s">
        <v>4424</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219"/>
      <c r="Y2" s="219"/>
      <c r="Z2" s="219"/>
      <c r="AA2" s="219"/>
    </row>
    <row r="3" spans="1:27" ht="15.75" customHeight="1">
      <c r="A3" s="946" t="s">
        <v>58</v>
      </c>
      <c r="B3" s="946" t="s">
        <v>59</v>
      </c>
      <c r="C3" s="946" t="s">
        <v>60</v>
      </c>
      <c r="D3" s="946" t="s">
        <v>61</v>
      </c>
      <c r="E3" s="946" t="s">
        <v>62</v>
      </c>
      <c r="F3" s="1011"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219"/>
      <c r="Y3" s="219"/>
      <c r="Z3" s="219"/>
      <c r="AA3" s="219"/>
    </row>
    <row r="4" spans="1:27" ht="127.5">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219"/>
      <c r="Y4" s="219"/>
      <c r="Z4" s="219"/>
      <c r="AA4" s="219"/>
    </row>
    <row r="5" spans="1:27" ht="135">
      <c r="A5" s="327">
        <v>1</v>
      </c>
      <c r="B5" s="327" t="s">
        <v>4425</v>
      </c>
      <c r="C5" s="327" t="s">
        <v>4426</v>
      </c>
      <c r="D5" s="142" t="s">
        <v>1440</v>
      </c>
      <c r="E5" s="815" t="s">
        <v>4427</v>
      </c>
      <c r="F5" s="148" t="s">
        <v>4428</v>
      </c>
      <c r="G5" s="327">
        <v>1429004117</v>
      </c>
      <c r="H5" s="148" t="s">
        <v>4429</v>
      </c>
      <c r="I5" s="570" t="s">
        <v>4430</v>
      </c>
      <c r="J5" s="147" t="s">
        <v>4431</v>
      </c>
      <c r="K5" s="211" t="s">
        <v>90</v>
      </c>
      <c r="L5" s="97" t="s">
        <v>4432</v>
      </c>
      <c r="M5" s="327" t="s">
        <v>4433</v>
      </c>
      <c r="N5" s="211" t="s">
        <v>4434</v>
      </c>
      <c r="O5" s="211" t="s">
        <v>4435</v>
      </c>
      <c r="P5" s="211" t="s">
        <v>94</v>
      </c>
      <c r="Q5" s="96" t="s">
        <v>4436</v>
      </c>
      <c r="R5" s="96" t="s">
        <v>4437</v>
      </c>
      <c r="S5" s="96" t="s">
        <v>4438</v>
      </c>
      <c r="T5" s="816" t="s">
        <v>4439</v>
      </c>
      <c r="U5" s="501" t="s">
        <v>4440</v>
      </c>
      <c r="V5" s="501" t="s">
        <v>4441</v>
      </c>
      <c r="W5" s="698">
        <v>40</v>
      </c>
      <c r="X5" s="219"/>
      <c r="Y5" s="219"/>
      <c r="Z5" s="219"/>
      <c r="AA5" s="219"/>
    </row>
    <row r="6" spans="1:27" ht="120">
      <c r="A6" s="351">
        <v>2</v>
      </c>
      <c r="B6" s="327" t="s">
        <v>4425</v>
      </c>
      <c r="C6" s="327" t="s">
        <v>4442</v>
      </c>
      <c r="D6" s="142" t="s">
        <v>1440</v>
      </c>
      <c r="E6" s="815" t="s">
        <v>4443</v>
      </c>
      <c r="F6" s="148" t="s">
        <v>4444</v>
      </c>
      <c r="G6" s="327">
        <v>1429004170</v>
      </c>
      <c r="H6" s="148" t="s">
        <v>4445</v>
      </c>
      <c r="I6" s="570" t="s">
        <v>4446</v>
      </c>
      <c r="J6" s="147" t="s">
        <v>4447</v>
      </c>
      <c r="K6" s="211" t="s">
        <v>90</v>
      </c>
      <c r="L6" s="97" t="s">
        <v>4432</v>
      </c>
      <c r="M6" s="327" t="s">
        <v>4433</v>
      </c>
      <c r="N6" s="211" t="s">
        <v>4434</v>
      </c>
      <c r="O6" s="501" t="s">
        <v>4448</v>
      </c>
      <c r="P6" s="211" t="s">
        <v>94</v>
      </c>
      <c r="Q6" s="96" t="s">
        <v>4436</v>
      </c>
      <c r="R6" s="96" t="s">
        <v>4449</v>
      </c>
      <c r="S6" s="96" t="s">
        <v>4438</v>
      </c>
      <c r="T6" s="817" t="s">
        <v>4450</v>
      </c>
      <c r="U6" s="211" t="s">
        <v>4451</v>
      </c>
      <c r="V6" s="211" t="s">
        <v>4441</v>
      </c>
      <c r="W6" s="698">
        <v>60</v>
      </c>
      <c r="X6" s="219"/>
      <c r="Y6" s="219"/>
      <c r="Z6" s="219"/>
      <c r="AA6" s="219"/>
    </row>
    <row r="7" spans="1:27" ht="120">
      <c r="A7" s="351">
        <v>3</v>
      </c>
      <c r="B7" s="327" t="s">
        <v>4425</v>
      </c>
      <c r="C7" s="327" t="s">
        <v>4452</v>
      </c>
      <c r="D7" s="142" t="s">
        <v>1440</v>
      </c>
      <c r="E7" s="818" t="s">
        <v>4453</v>
      </c>
      <c r="F7" s="819" t="s">
        <v>4454</v>
      </c>
      <c r="G7" s="327">
        <v>1429004149</v>
      </c>
      <c r="H7" s="148" t="s">
        <v>4455</v>
      </c>
      <c r="I7" s="570" t="s">
        <v>4456</v>
      </c>
      <c r="J7" s="147" t="s">
        <v>4457</v>
      </c>
      <c r="K7" s="211" t="s">
        <v>90</v>
      </c>
      <c r="L7" s="97" t="s">
        <v>4458</v>
      </c>
      <c r="M7" s="327" t="s">
        <v>4433</v>
      </c>
      <c r="N7" s="211" t="s">
        <v>4434</v>
      </c>
      <c r="O7" s="501" t="s">
        <v>4448</v>
      </c>
      <c r="P7" s="211" t="s">
        <v>94</v>
      </c>
      <c r="Q7" s="96" t="s">
        <v>4436</v>
      </c>
      <c r="R7" s="96" t="s">
        <v>123</v>
      </c>
      <c r="S7" s="96" t="s">
        <v>4438</v>
      </c>
      <c r="T7" s="817" t="s">
        <v>4459</v>
      </c>
      <c r="U7" s="211" t="s">
        <v>4460</v>
      </c>
      <c r="V7" s="211" t="s">
        <v>4441</v>
      </c>
      <c r="W7" s="698">
        <v>60</v>
      </c>
      <c r="X7" s="219"/>
      <c r="Y7" s="219"/>
      <c r="Z7" s="219"/>
      <c r="AA7" s="219"/>
    </row>
    <row r="8" spans="1:27" ht="135">
      <c r="A8" s="351">
        <v>4</v>
      </c>
      <c r="B8" s="327" t="s">
        <v>4425</v>
      </c>
      <c r="C8" s="327" t="s">
        <v>4461</v>
      </c>
      <c r="D8" s="142" t="s">
        <v>1440</v>
      </c>
      <c r="E8" s="815" t="s">
        <v>4462</v>
      </c>
      <c r="F8" s="148" t="s">
        <v>4463</v>
      </c>
      <c r="G8" s="327">
        <v>1429004131</v>
      </c>
      <c r="H8" s="148" t="s">
        <v>4464</v>
      </c>
      <c r="I8" s="570" t="s">
        <v>4465</v>
      </c>
      <c r="J8" s="147" t="s">
        <v>4466</v>
      </c>
      <c r="K8" s="211" t="s">
        <v>90</v>
      </c>
      <c r="L8" s="97" t="s">
        <v>4432</v>
      </c>
      <c r="M8" s="327" t="s">
        <v>4433</v>
      </c>
      <c r="N8" s="211" t="s">
        <v>4434</v>
      </c>
      <c r="O8" s="501" t="s">
        <v>4435</v>
      </c>
      <c r="P8" s="211" t="s">
        <v>94</v>
      </c>
      <c r="Q8" s="96" t="s">
        <v>4436</v>
      </c>
      <c r="R8" s="96" t="s">
        <v>4467</v>
      </c>
      <c r="S8" s="96" t="s">
        <v>4438</v>
      </c>
      <c r="T8" s="817" t="s">
        <v>4468</v>
      </c>
      <c r="U8" s="211" t="s">
        <v>4469</v>
      </c>
      <c r="V8" s="211" t="s">
        <v>4441</v>
      </c>
      <c r="W8" s="698">
        <v>50</v>
      </c>
      <c r="X8" s="219"/>
      <c r="Y8" s="219"/>
      <c r="Z8" s="219"/>
      <c r="AA8" s="219"/>
    </row>
    <row r="9" spans="1:27" ht="120">
      <c r="A9" s="351">
        <v>5</v>
      </c>
      <c r="B9" s="300" t="s">
        <v>4425</v>
      </c>
      <c r="C9" s="300" t="s">
        <v>4470</v>
      </c>
      <c r="D9" s="142" t="s">
        <v>1440</v>
      </c>
      <c r="E9" s="446" t="s">
        <v>4471</v>
      </c>
      <c r="F9" s="820" t="s">
        <v>4472</v>
      </c>
      <c r="G9" s="300">
        <v>1429004163</v>
      </c>
      <c r="H9" s="820" t="s">
        <v>4473</v>
      </c>
      <c r="I9" s="821" t="s">
        <v>4474</v>
      </c>
      <c r="J9" s="822" t="s">
        <v>4457</v>
      </c>
      <c r="K9" s="302" t="s">
        <v>90</v>
      </c>
      <c r="L9" s="97" t="s">
        <v>4432</v>
      </c>
      <c r="M9" s="327" t="s">
        <v>4433</v>
      </c>
      <c r="N9" s="302" t="s">
        <v>4434</v>
      </c>
      <c r="O9" s="507" t="s">
        <v>4435</v>
      </c>
      <c r="P9" s="302" t="s">
        <v>94</v>
      </c>
      <c r="Q9" s="96" t="s">
        <v>4436</v>
      </c>
      <c r="R9" s="96" t="s">
        <v>4475</v>
      </c>
      <c r="S9" s="96" t="s">
        <v>4438</v>
      </c>
      <c r="T9" s="823" t="s">
        <v>4476</v>
      </c>
      <c r="U9" s="302" t="s">
        <v>4477</v>
      </c>
      <c r="V9" s="302" t="s">
        <v>4441</v>
      </c>
      <c r="W9" s="824">
        <v>40</v>
      </c>
      <c r="X9" s="219"/>
      <c r="Y9" s="219"/>
      <c r="Z9" s="219"/>
      <c r="AA9" s="219"/>
    </row>
    <row r="10" spans="1:27" ht="135">
      <c r="A10" s="351">
        <v>6</v>
      </c>
      <c r="B10" s="142" t="s">
        <v>4425</v>
      </c>
      <c r="C10" s="142" t="s">
        <v>4478</v>
      </c>
      <c r="D10" s="142" t="s">
        <v>1440</v>
      </c>
      <c r="E10" s="774" t="s">
        <v>4479</v>
      </c>
      <c r="F10" s="128" t="s">
        <v>4480</v>
      </c>
      <c r="G10" s="142">
        <v>1429004928</v>
      </c>
      <c r="H10" s="128" t="s">
        <v>4481</v>
      </c>
      <c r="I10" s="373" t="s">
        <v>4482</v>
      </c>
      <c r="J10" s="70" t="s">
        <v>4483</v>
      </c>
      <c r="K10" s="142" t="s">
        <v>90</v>
      </c>
      <c r="L10" s="97" t="s">
        <v>4484</v>
      </c>
      <c r="M10" s="327" t="s">
        <v>4433</v>
      </c>
      <c r="N10" s="142" t="s">
        <v>4434</v>
      </c>
      <c r="O10" s="157" t="s">
        <v>4435</v>
      </c>
      <c r="P10" s="142" t="s">
        <v>94</v>
      </c>
      <c r="Q10" s="96" t="s">
        <v>4436</v>
      </c>
      <c r="R10" s="96" t="s">
        <v>123</v>
      </c>
      <c r="S10" s="96" t="s">
        <v>4438</v>
      </c>
      <c r="T10" s="143" t="s">
        <v>4485</v>
      </c>
      <c r="U10" s="142" t="s">
        <v>4486</v>
      </c>
      <c r="V10" s="142" t="s">
        <v>4441</v>
      </c>
      <c r="W10" s="647">
        <v>45</v>
      </c>
      <c r="X10" s="219"/>
      <c r="Y10" s="219"/>
      <c r="Z10" s="219"/>
      <c r="AA10" s="219"/>
    </row>
    <row r="11" spans="1:27" ht="100.5" customHeight="1">
      <c r="A11" s="129">
        <v>7</v>
      </c>
      <c r="B11" s="129" t="s">
        <v>4425</v>
      </c>
      <c r="C11" s="129" t="s">
        <v>4487</v>
      </c>
      <c r="D11" s="142" t="s">
        <v>1440</v>
      </c>
      <c r="E11" s="129" t="s">
        <v>4488</v>
      </c>
      <c r="F11" s="129" t="s">
        <v>4489</v>
      </c>
      <c r="G11" s="129">
        <v>1429004325</v>
      </c>
      <c r="H11" s="129" t="s">
        <v>4490</v>
      </c>
      <c r="I11" s="129" t="s">
        <v>4491</v>
      </c>
      <c r="J11" s="825" t="s">
        <v>4492</v>
      </c>
      <c r="K11" s="129" t="s">
        <v>90</v>
      </c>
      <c r="L11" s="97" t="s">
        <v>4432</v>
      </c>
      <c r="M11" s="561" t="s">
        <v>4433</v>
      </c>
      <c r="N11" s="561" t="s">
        <v>3680</v>
      </c>
      <c r="O11" s="129" t="s">
        <v>4493</v>
      </c>
      <c r="P11" s="128" t="s">
        <v>94</v>
      </c>
      <c r="Q11" s="96" t="s">
        <v>4436</v>
      </c>
      <c r="R11" s="96" t="s">
        <v>123</v>
      </c>
      <c r="S11" s="96" t="s">
        <v>4438</v>
      </c>
      <c r="T11" s="129" t="s">
        <v>4494</v>
      </c>
      <c r="U11" s="129" t="s">
        <v>4495</v>
      </c>
      <c r="V11" s="128" t="s">
        <v>4441</v>
      </c>
      <c r="W11" s="826">
        <v>60</v>
      </c>
      <c r="X11" s="11"/>
      <c r="Y11" s="11"/>
      <c r="Z11" s="11"/>
      <c r="AA11" s="11"/>
    </row>
    <row r="12" spans="1:27" ht="15.75" customHeight="1">
      <c r="B12" s="464"/>
      <c r="C12" s="464"/>
      <c r="D12" s="464"/>
      <c r="E12" s="464"/>
      <c r="F12" s="464"/>
      <c r="G12" s="464"/>
      <c r="H12" s="464"/>
      <c r="I12" s="464"/>
      <c r="J12" s="464"/>
      <c r="K12" s="464"/>
      <c r="L12" s="464"/>
      <c r="M12" s="464"/>
      <c r="N12" s="464"/>
      <c r="O12" s="464"/>
      <c r="P12" s="464"/>
      <c r="S12" s="464"/>
      <c r="T12" s="464"/>
      <c r="U12" s="464"/>
      <c r="V12" s="464"/>
      <c r="W12" s="827">
        <f>SUM(W5:W11)</f>
        <v>355</v>
      </c>
    </row>
    <row r="13" spans="1:27" ht="15.75" customHeight="1">
      <c r="B13" s="464"/>
      <c r="C13" s="464"/>
      <c r="D13" s="464"/>
      <c r="E13" s="464"/>
      <c r="F13" s="464"/>
      <c r="G13" s="464"/>
      <c r="H13" s="464"/>
      <c r="I13" s="464"/>
      <c r="J13" s="464"/>
      <c r="K13" s="464"/>
      <c r="L13" s="464"/>
      <c r="M13" s="464"/>
      <c r="N13" s="464"/>
      <c r="O13" s="464"/>
      <c r="P13" s="464"/>
      <c r="S13" s="464"/>
      <c r="T13" s="464"/>
      <c r="U13" s="464"/>
      <c r="V13" s="464"/>
    </row>
    <row r="14" spans="1:27" ht="15.75" customHeight="1">
      <c r="B14" s="464"/>
      <c r="C14" s="464"/>
      <c r="D14" s="464"/>
      <c r="E14" s="464"/>
      <c r="F14" s="464"/>
      <c r="G14" s="464"/>
      <c r="H14" s="464"/>
      <c r="I14" s="464"/>
      <c r="J14" s="464"/>
      <c r="K14" s="464"/>
      <c r="L14" s="464"/>
      <c r="M14" s="464"/>
      <c r="N14" s="464"/>
      <c r="O14" s="464"/>
      <c r="P14" s="464"/>
      <c r="S14" s="464"/>
      <c r="T14" s="464"/>
      <c r="U14" s="464"/>
      <c r="V14" s="464"/>
    </row>
    <row r="15" spans="1:27" ht="15.75" customHeight="1">
      <c r="B15" s="464"/>
      <c r="C15" s="464"/>
      <c r="D15" s="464"/>
      <c r="E15" s="464"/>
      <c r="F15" s="464"/>
      <c r="G15" s="464"/>
      <c r="H15" s="464"/>
      <c r="I15" s="464"/>
      <c r="J15" s="464"/>
      <c r="K15" s="464"/>
      <c r="L15" s="464"/>
      <c r="M15" s="464"/>
      <c r="N15" s="464"/>
      <c r="O15" s="464"/>
      <c r="P15" s="464"/>
      <c r="S15" s="464"/>
      <c r="T15" s="464"/>
      <c r="U15" s="464"/>
      <c r="V15" s="464"/>
    </row>
    <row r="16" spans="1:27" ht="15.75" customHeight="1">
      <c r="B16" s="464"/>
      <c r="C16" s="464"/>
      <c r="D16" s="464"/>
      <c r="E16" s="464"/>
      <c r="F16" s="464"/>
      <c r="G16" s="464"/>
      <c r="H16" s="464"/>
      <c r="I16" s="464"/>
      <c r="J16" s="464"/>
      <c r="K16" s="464"/>
      <c r="L16" s="464"/>
      <c r="M16" s="464"/>
      <c r="N16" s="464"/>
      <c r="O16" s="464"/>
      <c r="P16" s="464"/>
      <c r="S16" s="464"/>
      <c r="T16" s="464"/>
      <c r="U16" s="464"/>
      <c r="V16" s="464"/>
    </row>
    <row r="17" spans="2:22" ht="15.75" customHeight="1">
      <c r="B17" s="464"/>
      <c r="C17" s="464"/>
      <c r="D17" s="464"/>
      <c r="E17" s="464"/>
      <c r="F17" s="464"/>
      <c r="G17" s="464"/>
      <c r="H17" s="464"/>
      <c r="I17" s="464"/>
      <c r="J17" s="464"/>
      <c r="K17" s="464"/>
      <c r="L17" s="464"/>
      <c r="M17" s="464"/>
      <c r="N17" s="464"/>
      <c r="O17" s="464"/>
      <c r="P17" s="464"/>
      <c r="S17" s="464"/>
      <c r="T17" s="464"/>
      <c r="U17" s="464"/>
      <c r="V17" s="464"/>
    </row>
    <row r="18" spans="2:22" ht="15.75" customHeight="1">
      <c r="B18" s="464"/>
      <c r="C18" s="464"/>
      <c r="D18" s="464"/>
      <c r="E18" s="464"/>
      <c r="F18" s="464"/>
      <c r="G18" s="464"/>
      <c r="H18" s="464"/>
      <c r="I18" s="464"/>
      <c r="J18" s="464"/>
      <c r="K18" s="464"/>
      <c r="L18" s="464"/>
      <c r="M18" s="464"/>
      <c r="N18" s="464"/>
      <c r="O18" s="464"/>
      <c r="P18" s="464"/>
      <c r="S18" s="464"/>
      <c r="T18" s="464"/>
      <c r="U18" s="464"/>
      <c r="V18" s="464"/>
    </row>
    <row r="19" spans="2:22" ht="15.75" customHeight="1">
      <c r="B19" s="464"/>
      <c r="C19" s="464"/>
      <c r="D19" s="464"/>
      <c r="E19" s="464"/>
      <c r="F19" s="464"/>
      <c r="G19" s="464"/>
      <c r="H19" s="464"/>
      <c r="I19" s="464"/>
      <c r="J19" s="464"/>
      <c r="K19" s="464"/>
      <c r="L19" s="464"/>
      <c r="M19" s="464"/>
      <c r="N19" s="464"/>
      <c r="O19" s="464"/>
      <c r="P19" s="464"/>
      <c r="S19" s="464"/>
      <c r="T19" s="464"/>
      <c r="U19" s="464"/>
      <c r="V19" s="464"/>
    </row>
    <row r="20" spans="2:22" ht="15.75" customHeight="1">
      <c r="B20" s="464"/>
      <c r="C20" s="464"/>
      <c r="D20" s="464"/>
      <c r="E20" s="464"/>
      <c r="F20" s="464"/>
      <c r="G20" s="464"/>
      <c r="H20" s="464"/>
      <c r="I20" s="464"/>
      <c r="J20" s="464"/>
      <c r="K20" s="464"/>
      <c r="L20" s="464"/>
      <c r="M20" s="464"/>
      <c r="N20" s="464"/>
      <c r="O20" s="464"/>
      <c r="P20" s="464"/>
      <c r="S20" s="464"/>
      <c r="T20" s="464"/>
      <c r="U20" s="464"/>
      <c r="V20" s="464"/>
    </row>
    <row r="21" spans="2:22" ht="15.75" customHeight="1">
      <c r="B21" s="464"/>
      <c r="C21" s="464"/>
      <c r="D21" s="464"/>
      <c r="E21" s="464"/>
      <c r="F21" s="464"/>
      <c r="G21" s="464"/>
      <c r="H21" s="464"/>
      <c r="I21" s="464"/>
      <c r="J21" s="464"/>
      <c r="K21" s="464"/>
      <c r="L21" s="464"/>
      <c r="M21" s="464"/>
      <c r="N21" s="464"/>
      <c r="O21" s="464"/>
      <c r="P21" s="464"/>
      <c r="S21" s="464"/>
      <c r="T21" s="464"/>
      <c r="U21" s="464"/>
      <c r="V21" s="464"/>
    </row>
    <row r="22" spans="2:22" ht="15.75" customHeight="1">
      <c r="B22" s="464"/>
      <c r="C22" s="464"/>
      <c r="D22" s="464"/>
      <c r="E22" s="464"/>
      <c r="F22" s="464"/>
      <c r="G22" s="464"/>
      <c r="H22" s="464"/>
      <c r="I22" s="464"/>
      <c r="J22" s="464"/>
      <c r="K22" s="464"/>
      <c r="L22" s="464"/>
      <c r="M22" s="464"/>
      <c r="N22" s="464"/>
      <c r="O22" s="464"/>
      <c r="P22" s="464"/>
      <c r="S22" s="464"/>
      <c r="T22" s="464"/>
      <c r="U22" s="464"/>
      <c r="V22" s="464"/>
    </row>
    <row r="23" spans="2:22" ht="15.75" customHeight="1">
      <c r="B23" s="464"/>
      <c r="C23" s="464"/>
      <c r="D23" s="464"/>
      <c r="E23" s="464"/>
      <c r="F23" s="464"/>
      <c r="G23" s="464"/>
      <c r="H23" s="464"/>
      <c r="I23" s="464"/>
      <c r="J23" s="464"/>
      <c r="K23" s="464"/>
      <c r="L23" s="464"/>
      <c r="M23" s="464"/>
      <c r="N23" s="464"/>
      <c r="O23" s="464"/>
      <c r="P23" s="464"/>
      <c r="S23" s="464"/>
      <c r="T23" s="464"/>
      <c r="U23" s="464"/>
      <c r="V23" s="464"/>
    </row>
    <row r="24" spans="2:22" ht="15.75" customHeight="1">
      <c r="B24" s="464"/>
      <c r="C24" s="464"/>
      <c r="D24" s="464"/>
      <c r="E24" s="464"/>
      <c r="F24" s="464"/>
      <c r="G24" s="464"/>
      <c r="H24" s="464"/>
      <c r="I24" s="464"/>
      <c r="J24" s="464"/>
      <c r="K24" s="464"/>
      <c r="L24" s="464"/>
      <c r="M24" s="464"/>
      <c r="N24" s="464"/>
      <c r="O24" s="464"/>
      <c r="P24" s="464"/>
      <c r="S24" s="464"/>
      <c r="T24" s="464"/>
      <c r="U24" s="464"/>
      <c r="V24" s="464"/>
    </row>
    <row r="25" spans="2:22" ht="15.75" customHeight="1">
      <c r="B25" s="464"/>
      <c r="C25" s="464"/>
      <c r="D25" s="464"/>
      <c r="E25" s="464"/>
      <c r="F25" s="464"/>
      <c r="G25" s="464"/>
      <c r="H25" s="464"/>
      <c r="I25" s="464"/>
      <c r="J25" s="464"/>
      <c r="K25" s="464"/>
      <c r="L25" s="464"/>
      <c r="M25" s="464"/>
      <c r="N25" s="464"/>
      <c r="O25" s="464"/>
      <c r="P25" s="464"/>
      <c r="S25" s="464"/>
      <c r="T25" s="464"/>
      <c r="U25" s="464"/>
      <c r="V25" s="464"/>
    </row>
    <row r="26" spans="2:22" ht="15.75" customHeight="1">
      <c r="B26" s="464"/>
      <c r="C26" s="464"/>
      <c r="D26" s="464"/>
      <c r="E26" s="464"/>
      <c r="F26" s="464"/>
      <c r="G26" s="464"/>
      <c r="H26" s="464"/>
      <c r="I26" s="464"/>
      <c r="J26" s="464"/>
      <c r="K26" s="464"/>
      <c r="L26" s="464"/>
      <c r="M26" s="464"/>
      <c r="N26" s="464"/>
      <c r="O26" s="464"/>
      <c r="P26" s="464"/>
      <c r="S26" s="464"/>
      <c r="T26" s="464"/>
      <c r="U26" s="464"/>
      <c r="V26" s="464"/>
    </row>
    <row r="27" spans="2:22" ht="15.75" customHeight="1">
      <c r="B27" s="464"/>
      <c r="C27" s="464"/>
      <c r="D27" s="464"/>
      <c r="E27" s="464"/>
      <c r="F27" s="464"/>
      <c r="G27" s="464"/>
      <c r="H27" s="464"/>
      <c r="I27" s="464"/>
      <c r="J27" s="464"/>
      <c r="K27" s="464"/>
      <c r="L27" s="464"/>
      <c r="M27" s="464"/>
      <c r="N27" s="464"/>
      <c r="O27" s="464"/>
      <c r="P27" s="464"/>
      <c r="S27" s="464"/>
      <c r="T27" s="464"/>
      <c r="U27" s="464"/>
      <c r="V27" s="464"/>
    </row>
    <row r="28" spans="2:22" ht="15.75" customHeight="1">
      <c r="B28" s="464"/>
      <c r="C28" s="464"/>
      <c r="D28" s="464"/>
      <c r="E28" s="464"/>
      <c r="F28" s="464"/>
      <c r="G28" s="464"/>
      <c r="H28" s="464"/>
      <c r="I28" s="464"/>
      <c r="J28" s="464"/>
      <c r="K28" s="464"/>
      <c r="L28" s="464"/>
      <c r="M28" s="464"/>
      <c r="N28" s="464"/>
      <c r="O28" s="464"/>
      <c r="P28" s="464"/>
      <c r="S28" s="464"/>
      <c r="T28" s="464"/>
      <c r="U28" s="464"/>
      <c r="V28" s="464"/>
    </row>
    <row r="29" spans="2:22" ht="15.75" customHeight="1">
      <c r="B29" s="464"/>
      <c r="C29" s="464"/>
      <c r="D29" s="464"/>
      <c r="E29" s="464"/>
      <c r="F29" s="464"/>
      <c r="G29" s="464"/>
      <c r="H29" s="464"/>
      <c r="I29" s="464"/>
      <c r="J29" s="464"/>
      <c r="K29" s="464"/>
      <c r="L29" s="464"/>
      <c r="M29" s="464"/>
      <c r="N29" s="464"/>
      <c r="O29" s="464"/>
      <c r="P29" s="464"/>
      <c r="S29" s="464"/>
      <c r="T29" s="464"/>
      <c r="U29" s="464"/>
      <c r="V29" s="464"/>
    </row>
    <row r="30" spans="2:22" ht="15.75" customHeight="1">
      <c r="B30" s="464"/>
      <c r="C30" s="464"/>
      <c r="D30" s="464"/>
      <c r="E30" s="464"/>
      <c r="F30" s="464"/>
      <c r="G30" s="464"/>
      <c r="H30" s="464"/>
      <c r="I30" s="464"/>
      <c r="J30" s="464"/>
      <c r="K30" s="464"/>
      <c r="L30" s="464"/>
      <c r="M30" s="464"/>
      <c r="N30" s="464"/>
      <c r="O30" s="464"/>
      <c r="P30" s="464"/>
      <c r="S30" s="464"/>
      <c r="T30" s="464"/>
      <c r="U30" s="464"/>
      <c r="V30" s="464"/>
    </row>
    <row r="31" spans="2:22" ht="15.75" customHeight="1">
      <c r="B31" s="464"/>
      <c r="C31" s="464"/>
      <c r="D31" s="464"/>
      <c r="E31" s="464"/>
      <c r="F31" s="464"/>
      <c r="G31" s="464"/>
      <c r="H31" s="464"/>
      <c r="I31" s="464"/>
      <c r="J31" s="464"/>
      <c r="K31" s="464"/>
      <c r="L31" s="464"/>
      <c r="M31" s="464"/>
      <c r="N31" s="464"/>
      <c r="O31" s="464"/>
      <c r="P31" s="464"/>
      <c r="S31" s="464"/>
      <c r="T31" s="464"/>
      <c r="U31" s="464"/>
      <c r="V31" s="464"/>
    </row>
    <row r="32" spans="2:22" ht="15.75" customHeight="1">
      <c r="B32" s="464"/>
      <c r="C32" s="464"/>
      <c r="D32" s="464"/>
      <c r="E32" s="464"/>
      <c r="F32" s="464"/>
      <c r="G32" s="464"/>
      <c r="H32" s="464"/>
      <c r="I32" s="464"/>
      <c r="J32" s="464"/>
      <c r="K32" s="464"/>
      <c r="L32" s="464"/>
      <c r="M32" s="464"/>
      <c r="N32" s="464"/>
      <c r="O32" s="464"/>
      <c r="P32" s="464"/>
      <c r="S32" s="464"/>
      <c r="T32" s="464"/>
      <c r="U32" s="464"/>
      <c r="V32" s="464"/>
    </row>
    <row r="33" spans="2:22" ht="15.75" customHeight="1">
      <c r="B33" s="464"/>
      <c r="C33" s="464"/>
      <c r="D33" s="464"/>
      <c r="E33" s="464"/>
      <c r="F33" s="464"/>
      <c r="G33" s="464"/>
      <c r="H33" s="464"/>
      <c r="I33" s="464"/>
      <c r="J33" s="464"/>
      <c r="K33" s="464"/>
      <c r="L33" s="464"/>
      <c r="M33" s="464"/>
      <c r="N33" s="464"/>
      <c r="O33" s="464"/>
      <c r="P33" s="464"/>
      <c r="S33" s="464"/>
      <c r="T33" s="464"/>
      <c r="U33" s="464"/>
      <c r="V33" s="464"/>
    </row>
    <row r="34" spans="2:22" ht="15.75" customHeight="1">
      <c r="B34" s="464"/>
      <c r="C34" s="464"/>
      <c r="D34" s="464"/>
      <c r="E34" s="464"/>
      <c r="F34" s="464"/>
      <c r="G34" s="464"/>
      <c r="H34" s="464"/>
      <c r="I34" s="464"/>
      <c r="J34" s="464"/>
      <c r="K34" s="464"/>
      <c r="L34" s="464"/>
      <c r="M34" s="464"/>
      <c r="N34" s="464"/>
      <c r="O34" s="464"/>
      <c r="P34" s="464"/>
      <c r="S34" s="464"/>
      <c r="T34" s="464"/>
      <c r="U34" s="464"/>
      <c r="V34" s="464"/>
    </row>
    <row r="35" spans="2:22" ht="15.75" customHeight="1">
      <c r="B35" s="464"/>
      <c r="C35" s="464"/>
      <c r="D35" s="464"/>
      <c r="E35" s="464"/>
      <c r="F35" s="464"/>
      <c r="G35" s="464"/>
      <c r="H35" s="464"/>
      <c r="I35" s="464"/>
      <c r="J35" s="464"/>
      <c r="K35" s="464"/>
      <c r="L35" s="464"/>
      <c r="M35" s="464"/>
      <c r="N35" s="464"/>
      <c r="O35" s="464"/>
      <c r="P35" s="464"/>
      <c r="S35" s="464"/>
      <c r="T35" s="464"/>
      <c r="U35" s="464"/>
      <c r="V35" s="464"/>
    </row>
    <row r="36" spans="2:22" ht="15.75" customHeight="1">
      <c r="B36" s="464"/>
      <c r="C36" s="464"/>
      <c r="D36" s="464"/>
      <c r="E36" s="464"/>
      <c r="F36" s="464"/>
      <c r="G36" s="464"/>
      <c r="H36" s="464"/>
      <c r="I36" s="464"/>
      <c r="J36" s="464"/>
      <c r="K36" s="464"/>
      <c r="L36" s="464"/>
      <c r="M36" s="464"/>
      <c r="N36" s="464"/>
      <c r="O36" s="464"/>
      <c r="P36" s="464"/>
      <c r="S36" s="464"/>
      <c r="T36" s="464"/>
      <c r="U36" s="464"/>
      <c r="V36" s="464"/>
    </row>
    <row r="37" spans="2:22" ht="15.75" customHeight="1">
      <c r="B37" s="464"/>
      <c r="C37" s="464"/>
      <c r="D37" s="464"/>
      <c r="E37" s="464"/>
      <c r="F37" s="464"/>
      <c r="G37" s="464"/>
      <c r="H37" s="464"/>
      <c r="I37" s="464"/>
      <c r="J37" s="464"/>
      <c r="K37" s="464"/>
      <c r="L37" s="464"/>
      <c r="M37" s="464"/>
      <c r="N37" s="464"/>
      <c r="O37" s="464"/>
      <c r="P37" s="464"/>
      <c r="S37" s="464"/>
      <c r="T37" s="464"/>
      <c r="U37" s="464"/>
      <c r="V37" s="464"/>
    </row>
    <row r="38" spans="2:22" ht="15.75" customHeight="1">
      <c r="B38" s="464"/>
      <c r="C38" s="464"/>
      <c r="D38" s="464"/>
      <c r="E38" s="464"/>
      <c r="F38" s="464"/>
      <c r="G38" s="464"/>
      <c r="H38" s="464"/>
      <c r="I38" s="464"/>
      <c r="J38" s="464"/>
      <c r="K38" s="464"/>
      <c r="L38" s="464"/>
      <c r="M38" s="464"/>
      <c r="N38" s="464"/>
      <c r="O38" s="464"/>
      <c r="P38" s="464"/>
      <c r="S38" s="464"/>
      <c r="T38" s="464"/>
      <c r="U38" s="464"/>
      <c r="V38" s="464"/>
    </row>
    <row r="39" spans="2:22" ht="15.75" customHeight="1">
      <c r="B39" s="464"/>
      <c r="C39" s="464"/>
      <c r="D39" s="464"/>
      <c r="E39" s="464"/>
      <c r="F39" s="464"/>
      <c r="G39" s="464"/>
      <c r="H39" s="464"/>
      <c r="I39" s="464"/>
      <c r="J39" s="464"/>
      <c r="K39" s="464"/>
      <c r="L39" s="464"/>
      <c r="M39" s="464"/>
      <c r="N39" s="464"/>
      <c r="O39" s="464"/>
      <c r="P39" s="464"/>
      <c r="S39" s="464"/>
      <c r="T39" s="464"/>
      <c r="U39" s="464"/>
      <c r="V39" s="464"/>
    </row>
    <row r="40" spans="2:22" ht="15.75" customHeight="1">
      <c r="B40" s="464"/>
      <c r="C40" s="464"/>
      <c r="D40" s="464"/>
      <c r="E40" s="464"/>
      <c r="F40" s="464"/>
      <c r="G40" s="464"/>
      <c r="H40" s="464"/>
      <c r="I40" s="464"/>
      <c r="J40" s="464"/>
      <c r="K40" s="464"/>
      <c r="L40" s="464"/>
      <c r="M40" s="464"/>
      <c r="N40" s="464"/>
      <c r="O40" s="464"/>
      <c r="P40" s="464"/>
      <c r="S40" s="464"/>
      <c r="T40" s="464"/>
      <c r="U40" s="464"/>
      <c r="V40" s="464"/>
    </row>
    <row r="41" spans="2:22" ht="15.75" customHeight="1">
      <c r="B41" s="464"/>
      <c r="C41" s="464"/>
      <c r="D41" s="464"/>
      <c r="E41" s="464"/>
      <c r="F41" s="464"/>
      <c r="G41" s="464"/>
      <c r="H41" s="464"/>
      <c r="I41" s="464"/>
      <c r="J41" s="464"/>
      <c r="K41" s="464"/>
      <c r="L41" s="464"/>
      <c r="M41" s="464"/>
      <c r="N41" s="464"/>
      <c r="O41" s="464"/>
      <c r="P41" s="464"/>
      <c r="S41" s="464"/>
      <c r="T41" s="464"/>
      <c r="U41" s="464"/>
      <c r="V41" s="464"/>
    </row>
    <row r="42" spans="2:22" ht="15.75" customHeight="1">
      <c r="B42" s="464"/>
      <c r="C42" s="464"/>
      <c r="D42" s="464"/>
      <c r="E42" s="464"/>
      <c r="F42" s="464"/>
      <c r="G42" s="464"/>
      <c r="H42" s="464"/>
      <c r="I42" s="464"/>
      <c r="J42" s="464"/>
      <c r="K42" s="464"/>
      <c r="L42" s="464"/>
      <c r="M42" s="464"/>
      <c r="N42" s="464"/>
      <c r="O42" s="464"/>
      <c r="P42" s="464"/>
      <c r="S42" s="464"/>
      <c r="T42" s="464"/>
      <c r="U42" s="464"/>
      <c r="V42" s="464"/>
    </row>
    <row r="43" spans="2:22" ht="15.75" customHeight="1">
      <c r="B43" s="464"/>
      <c r="C43" s="464"/>
      <c r="D43" s="464"/>
      <c r="E43" s="464"/>
      <c r="F43" s="464"/>
      <c r="G43" s="464"/>
      <c r="H43" s="464"/>
      <c r="I43" s="464"/>
      <c r="J43" s="464"/>
      <c r="K43" s="464"/>
      <c r="L43" s="464"/>
      <c r="M43" s="464"/>
      <c r="N43" s="464"/>
      <c r="O43" s="464"/>
      <c r="P43" s="464"/>
      <c r="S43" s="464"/>
      <c r="T43" s="464"/>
      <c r="U43" s="464"/>
      <c r="V43" s="464"/>
    </row>
    <row r="44" spans="2:22" ht="15.75" customHeight="1">
      <c r="B44" s="464"/>
      <c r="C44" s="464"/>
      <c r="D44" s="464"/>
      <c r="E44" s="464"/>
      <c r="F44" s="464"/>
      <c r="G44" s="464"/>
      <c r="H44" s="464"/>
      <c r="I44" s="464"/>
      <c r="J44" s="464"/>
      <c r="K44" s="464"/>
      <c r="L44" s="464"/>
      <c r="M44" s="464"/>
      <c r="N44" s="464"/>
      <c r="O44" s="464"/>
      <c r="P44" s="464"/>
      <c r="S44" s="464"/>
      <c r="T44" s="464"/>
      <c r="U44" s="464"/>
      <c r="V44" s="464"/>
    </row>
    <row r="45" spans="2:22" ht="15.75" customHeight="1">
      <c r="B45" s="464"/>
      <c r="C45" s="464"/>
      <c r="D45" s="464"/>
      <c r="E45" s="464"/>
      <c r="F45" s="464"/>
      <c r="G45" s="464"/>
      <c r="H45" s="464"/>
      <c r="I45" s="464"/>
      <c r="J45" s="464"/>
      <c r="K45" s="464"/>
      <c r="L45" s="464"/>
      <c r="M45" s="464"/>
      <c r="N45" s="464"/>
      <c r="O45" s="464"/>
      <c r="P45" s="464"/>
      <c r="S45" s="464"/>
      <c r="T45" s="464"/>
      <c r="U45" s="464"/>
      <c r="V45" s="464"/>
    </row>
    <row r="46" spans="2:22" ht="15.75" customHeight="1">
      <c r="B46" s="464"/>
      <c r="C46" s="464"/>
      <c r="D46" s="464"/>
      <c r="E46" s="464"/>
      <c r="F46" s="464"/>
      <c r="G46" s="464"/>
      <c r="H46" s="464"/>
      <c r="I46" s="464"/>
      <c r="J46" s="464"/>
      <c r="K46" s="464"/>
      <c r="L46" s="464"/>
      <c r="M46" s="464"/>
      <c r="N46" s="464"/>
      <c r="O46" s="464"/>
      <c r="P46" s="464"/>
      <c r="S46" s="464"/>
      <c r="T46" s="464"/>
      <c r="U46" s="464"/>
      <c r="V46" s="464"/>
    </row>
    <row r="47" spans="2:22" ht="15.75" customHeight="1">
      <c r="B47" s="464"/>
      <c r="C47" s="464"/>
      <c r="D47" s="464"/>
      <c r="E47" s="464"/>
      <c r="F47" s="464"/>
      <c r="G47" s="464"/>
      <c r="H47" s="464"/>
      <c r="I47" s="464"/>
      <c r="J47" s="464"/>
      <c r="K47" s="464"/>
      <c r="L47" s="464"/>
      <c r="M47" s="464"/>
      <c r="N47" s="464"/>
      <c r="O47" s="464"/>
      <c r="P47" s="464"/>
      <c r="S47" s="464"/>
      <c r="T47" s="464"/>
      <c r="U47" s="464"/>
      <c r="V47" s="464"/>
    </row>
    <row r="48" spans="2:22" ht="15.75" customHeight="1">
      <c r="B48" s="464"/>
      <c r="C48" s="464"/>
      <c r="D48" s="464"/>
      <c r="E48" s="464"/>
      <c r="F48" s="464"/>
      <c r="G48" s="464"/>
      <c r="H48" s="464"/>
      <c r="I48" s="464"/>
      <c r="J48" s="464"/>
      <c r="K48" s="464"/>
      <c r="L48" s="464"/>
      <c r="M48" s="464"/>
      <c r="N48" s="464"/>
      <c r="O48" s="464"/>
      <c r="P48" s="464"/>
      <c r="S48" s="464"/>
      <c r="T48" s="464"/>
      <c r="U48" s="464"/>
      <c r="V48" s="464"/>
    </row>
    <row r="49" spans="2:22" ht="15.75" customHeight="1">
      <c r="B49" s="464"/>
      <c r="C49" s="464"/>
      <c r="D49" s="464"/>
      <c r="E49" s="464"/>
      <c r="F49" s="464"/>
      <c r="G49" s="464"/>
      <c r="H49" s="464"/>
      <c r="I49" s="464"/>
      <c r="J49" s="464"/>
      <c r="K49" s="464"/>
      <c r="L49" s="464"/>
      <c r="M49" s="464"/>
      <c r="N49" s="464"/>
      <c r="O49" s="464"/>
      <c r="P49" s="464"/>
      <c r="S49" s="464"/>
      <c r="T49" s="464"/>
      <c r="U49" s="464"/>
      <c r="V49" s="464"/>
    </row>
    <row r="50" spans="2:22" ht="15.75" customHeight="1">
      <c r="B50" s="464"/>
      <c r="C50" s="464"/>
      <c r="D50" s="464"/>
      <c r="E50" s="464"/>
      <c r="F50" s="464"/>
      <c r="G50" s="464"/>
      <c r="H50" s="464"/>
      <c r="I50" s="464"/>
      <c r="J50" s="464"/>
      <c r="K50" s="464"/>
      <c r="L50" s="464"/>
      <c r="M50" s="464"/>
      <c r="N50" s="464"/>
      <c r="O50" s="464"/>
      <c r="P50" s="464"/>
      <c r="S50" s="464"/>
      <c r="T50" s="464"/>
      <c r="U50" s="464"/>
      <c r="V50" s="464"/>
    </row>
    <row r="51" spans="2:22" ht="15.75" customHeight="1">
      <c r="B51" s="464"/>
      <c r="C51" s="464"/>
      <c r="D51" s="464"/>
      <c r="E51" s="464"/>
      <c r="F51" s="464"/>
      <c r="G51" s="464"/>
      <c r="H51" s="464"/>
      <c r="I51" s="464"/>
      <c r="J51" s="464"/>
      <c r="K51" s="464"/>
      <c r="L51" s="464"/>
      <c r="M51" s="464"/>
      <c r="N51" s="464"/>
      <c r="O51" s="464"/>
      <c r="P51" s="464"/>
      <c r="S51" s="464"/>
      <c r="T51" s="464"/>
      <c r="U51" s="464"/>
      <c r="V51" s="464"/>
    </row>
    <row r="52" spans="2:22" ht="15.75" customHeight="1">
      <c r="B52" s="464"/>
      <c r="C52" s="464"/>
      <c r="D52" s="464"/>
      <c r="E52" s="464"/>
      <c r="F52" s="464"/>
      <c r="G52" s="464"/>
      <c r="H52" s="464"/>
      <c r="I52" s="464"/>
      <c r="J52" s="464"/>
      <c r="K52" s="464"/>
      <c r="L52" s="464"/>
      <c r="M52" s="464"/>
      <c r="N52" s="464"/>
      <c r="O52" s="464"/>
      <c r="P52" s="464"/>
      <c r="S52" s="464"/>
      <c r="T52" s="464"/>
      <c r="U52" s="464"/>
      <c r="V52" s="464"/>
    </row>
    <row r="53" spans="2:22" ht="15.75" customHeight="1">
      <c r="B53" s="464"/>
      <c r="C53" s="464"/>
      <c r="D53" s="464"/>
      <c r="E53" s="464"/>
      <c r="F53" s="464"/>
      <c r="G53" s="464"/>
      <c r="H53" s="464"/>
      <c r="I53" s="464"/>
      <c r="J53" s="464"/>
      <c r="K53" s="464"/>
      <c r="L53" s="464"/>
      <c r="M53" s="464"/>
      <c r="N53" s="464"/>
      <c r="O53" s="464"/>
      <c r="P53" s="464"/>
      <c r="S53" s="464"/>
      <c r="T53" s="464"/>
      <c r="U53" s="464"/>
      <c r="V53" s="464"/>
    </row>
    <row r="54" spans="2:22" ht="15.75" customHeight="1">
      <c r="B54" s="464"/>
      <c r="C54" s="464"/>
      <c r="D54" s="464"/>
      <c r="E54" s="464"/>
      <c r="F54" s="464"/>
      <c r="G54" s="464"/>
      <c r="H54" s="464"/>
      <c r="I54" s="464"/>
      <c r="J54" s="464"/>
      <c r="K54" s="464"/>
      <c r="L54" s="464"/>
      <c r="M54" s="464"/>
      <c r="N54" s="464"/>
      <c r="O54" s="464"/>
      <c r="P54" s="464"/>
      <c r="S54" s="464"/>
      <c r="T54" s="464"/>
      <c r="U54" s="464"/>
      <c r="V54" s="464"/>
    </row>
    <row r="55" spans="2:22" ht="15.75" customHeight="1">
      <c r="B55" s="464"/>
      <c r="C55" s="464"/>
      <c r="D55" s="464"/>
      <c r="E55" s="464"/>
      <c r="F55" s="464"/>
      <c r="G55" s="464"/>
      <c r="H55" s="464"/>
      <c r="I55" s="464"/>
      <c r="J55" s="464"/>
      <c r="K55" s="464"/>
      <c r="L55" s="464"/>
      <c r="M55" s="464"/>
      <c r="N55" s="464"/>
      <c r="O55" s="464"/>
      <c r="P55" s="464"/>
      <c r="S55" s="464"/>
      <c r="T55" s="464"/>
      <c r="U55" s="464"/>
      <c r="V55" s="464"/>
    </row>
    <row r="56" spans="2:22" ht="15.75" customHeight="1">
      <c r="B56" s="464"/>
      <c r="C56" s="464"/>
      <c r="D56" s="464"/>
      <c r="E56" s="464"/>
      <c r="F56" s="464"/>
      <c r="G56" s="464"/>
      <c r="H56" s="464"/>
      <c r="I56" s="464"/>
      <c r="J56" s="464"/>
      <c r="K56" s="464"/>
      <c r="L56" s="464"/>
      <c r="M56" s="464"/>
      <c r="N56" s="464"/>
      <c r="O56" s="464"/>
      <c r="P56" s="464"/>
      <c r="S56" s="464"/>
      <c r="T56" s="464"/>
      <c r="U56" s="464"/>
      <c r="V56" s="464"/>
    </row>
    <row r="57" spans="2:22" ht="15.75" customHeight="1">
      <c r="B57" s="464"/>
      <c r="C57" s="464"/>
      <c r="D57" s="464"/>
      <c r="E57" s="464"/>
      <c r="F57" s="464"/>
      <c r="G57" s="464"/>
      <c r="H57" s="464"/>
      <c r="I57" s="464"/>
      <c r="J57" s="464"/>
      <c r="K57" s="464"/>
      <c r="L57" s="464"/>
      <c r="M57" s="464"/>
      <c r="N57" s="464"/>
      <c r="O57" s="464"/>
      <c r="P57" s="464"/>
      <c r="S57" s="464"/>
      <c r="T57" s="464"/>
      <c r="U57" s="464"/>
      <c r="V57" s="464"/>
    </row>
    <row r="58" spans="2:22" ht="15.75" customHeight="1">
      <c r="B58" s="464"/>
      <c r="C58" s="464"/>
      <c r="D58" s="464"/>
      <c r="E58" s="464"/>
      <c r="F58" s="464"/>
      <c r="G58" s="464"/>
      <c r="H58" s="464"/>
      <c r="I58" s="464"/>
      <c r="J58" s="464"/>
      <c r="K58" s="464"/>
      <c r="L58" s="464"/>
      <c r="M58" s="464"/>
      <c r="N58" s="464"/>
      <c r="O58" s="464"/>
      <c r="P58" s="464"/>
      <c r="S58" s="464"/>
      <c r="T58" s="464"/>
      <c r="U58" s="464"/>
      <c r="V58" s="464"/>
    </row>
    <row r="59" spans="2:22" ht="15.75" customHeight="1">
      <c r="B59" s="464"/>
      <c r="C59" s="464"/>
      <c r="D59" s="464"/>
      <c r="E59" s="464"/>
      <c r="F59" s="464"/>
      <c r="G59" s="464"/>
      <c r="H59" s="464"/>
      <c r="I59" s="464"/>
      <c r="J59" s="464"/>
      <c r="K59" s="464"/>
      <c r="L59" s="464"/>
      <c r="M59" s="464"/>
      <c r="N59" s="464"/>
      <c r="O59" s="464"/>
      <c r="P59" s="464"/>
      <c r="S59" s="464"/>
      <c r="T59" s="464"/>
      <c r="U59" s="464"/>
      <c r="V59" s="464"/>
    </row>
    <row r="60" spans="2:22" ht="15.75" customHeight="1">
      <c r="B60" s="464"/>
      <c r="C60" s="464"/>
      <c r="D60" s="464"/>
      <c r="E60" s="464"/>
      <c r="F60" s="464"/>
      <c r="G60" s="464"/>
      <c r="H60" s="464"/>
      <c r="I60" s="464"/>
      <c r="J60" s="464"/>
      <c r="K60" s="464"/>
      <c r="L60" s="464"/>
      <c r="M60" s="464"/>
      <c r="N60" s="464"/>
      <c r="O60" s="464"/>
      <c r="P60" s="464"/>
      <c r="S60" s="464"/>
      <c r="T60" s="464"/>
      <c r="U60" s="464"/>
      <c r="V60" s="464"/>
    </row>
    <row r="61" spans="2:22" ht="15.75" customHeight="1">
      <c r="B61" s="464"/>
      <c r="C61" s="464"/>
      <c r="D61" s="464"/>
      <c r="E61" s="464"/>
      <c r="F61" s="464"/>
      <c r="G61" s="464"/>
      <c r="H61" s="464"/>
      <c r="I61" s="464"/>
      <c r="J61" s="464"/>
      <c r="K61" s="464"/>
      <c r="L61" s="464"/>
      <c r="M61" s="464"/>
      <c r="N61" s="464"/>
      <c r="O61" s="464"/>
      <c r="P61" s="464"/>
      <c r="S61" s="464"/>
      <c r="T61" s="464"/>
      <c r="U61" s="464"/>
      <c r="V61" s="464"/>
    </row>
    <row r="62" spans="2:22" ht="15.75" customHeight="1">
      <c r="B62" s="464"/>
      <c r="C62" s="464"/>
      <c r="D62" s="464"/>
      <c r="E62" s="464"/>
      <c r="F62" s="464"/>
      <c r="G62" s="464"/>
      <c r="H62" s="464"/>
      <c r="I62" s="464"/>
      <c r="J62" s="464"/>
      <c r="K62" s="464"/>
      <c r="L62" s="464"/>
      <c r="M62" s="464"/>
      <c r="N62" s="464"/>
      <c r="O62" s="464"/>
      <c r="P62" s="464"/>
      <c r="S62" s="464"/>
      <c r="T62" s="464"/>
      <c r="U62" s="464"/>
      <c r="V62" s="464"/>
    </row>
    <row r="63" spans="2:22" ht="15.75" customHeight="1">
      <c r="B63" s="464"/>
      <c r="C63" s="464"/>
      <c r="D63" s="464"/>
      <c r="E63" s="464"/>
      <c r="F63" s="464"/>
      <c r="G63" s="464"/>
      <c r="H63" s="464"/>
      <c r="I63" s="464"/>
      <c r="J63" s="464"/>
      <c r="K63" s="464"/>
      <c r="L63" s="464"/>
      <c r="M63" s="464"/>
      <c r="N63" s="464"/>
      <c r="O63" s="464"/>
      <c r="P63" s="464"/>
      <c r="S63" s="464"/>
      <c r="T63" s="464"/>
      <c r="U63" s="464"/>
      <c r="V63" s="464"/>
    </row>
    <row r="64" spans="2:22" ht="15.75" customHeight="1">
      <c r="B64" s="464"/>
      <c r="C64" s="464"/>
      <c r="D64" s="464"/>
      <c r="E64" s="464"/>
      <c r="F64" s="464"/>
      <c r="G64" s="464"/>
      <c r="H64" s="464"/>
      <c r="I64" s="464"/>
      <c r="J64" s="464"/>
      <c r="K64" s="464"/>
      <c r="L64" s="464"/>
      <c r="M64" s="464"/>
      <c r="N64" s="464"/>
      <c r="O64" s="464"/>
      <c r="P64" s="464"/>
      <c r="S64" s="464"/>
      <c r="T64" s="464"/>
      <c r="U64" s="464"/>
      <c r="V64" s="464"/>
    </row>
    <row r="65" spans="2:22" ht="15.75" customHeight="1">
      <c r="B65" s="464"/>
      <c r="C65" s="464"/>
      <c r="D65" s="464"/>
      <c r="E65" s="464"/>
      <c r="F65" s="464"/>
      <c r="G65" s="464"/>
      <c r="H65" s="464"/>
      <c r="I65" s="464"/>
      <c r="J65" s="464"/>
      <c r="K65" s="464"/>
      <c r="L65" s="464"/>
      <c r="M65" s="464"/>
      <c r="N65" s="464"/>
      <c r="O65" s="464"/>
      <c r="P65" s="464"/>
      <c r="S65" s="464"/>
      <c r="T65" s="464"/>
      <c r="U65" s="464"/>
      <c r="V65" s="464"/>
    </row>
    <row r="66" spans="2:22" ht="15.75" customHeight="1">
      <c r="B66" s="464"/>
      <c r="C66" s="464"/>
      <c r="D66" s="464"/>
      <c r="E66" s="464"/>
      <c r="F66" s="464"/>
      <c r="G66" s="464"/>
      <c r="H66" s="464"/>
      <c r="I66" s="464"/>
      <c r="J66" s="464"/>
      <c r="K66" s="464"/>
      <c r="L66" s="464"/>
      <c r="M66" s="464"/>
      <c r="N66" s="464"/>
      <c r="O66" s="464"/>
      <c r="P66" s="464"/>
      <c r="S66" s="464"/>
      <c r="T66" s="464"/>
      <c r="U66" s="464"/>
      <c r="V66" s="464"/>
    </row>
    <row r="67" spans="2:22" ht="15.75" customHeight="1">
      <c r="B67" s="464"/>
      <c r="C67" s="464"/>
      <c r="D67" s="464"/>
      <c r="E67" s="464"/>
      <c r="F67" s="464"/>
      <c r="G67" s="464"/>
      <c r="H67" s="464"/>
      <c r="I67" s="464"/>
      <c r="J67" s="464"/>
      <c r="K67" s="464"/>
      <c r="L67" s="464"/>
      <c r="M67" s="464"/>
      <c r="N67" s="464"/>
      <c r="O67" s="464"/>
      <c r="P67" s="464"/>
      <c r="S67" s="464"/>
      <c r="T67" s="464"/>
      <c r="U67" s="464"/>
      <c r="V67" s="464"/>
    </row>
    <row r="68" spans="2:22" ht="15.75" customHeight="1">
      <c r="B68" s="464"/>
      <c r="C68" s="464"/>
      <c r="D68" s="464"/>
      <c r="E68" s="464"/>
      <c r="F68" s="464"/>
      <c r="G68" s="464"/>
      <c r="H68" s="464"/>
      <c r="I68" s="464"/>
      <c r="J68" s="464"/>
      <c r="K68" s="464"/>
      <c r="L68" s="464"/>
      <c r="M68" s="464"/>
      <c r="N68" s="464"/>
      <c r="O68" s="464"/>
      <c r="P68" s="464"/>
      <c r="S68" s="464"/>
      <c r="T68" s="464"/>
      <c r="U68" s="464"/>
      <c r="V68" s="464"/>
    </row>
    <row r="69" spans="2:22" ht="15.75" customHeight="1">
      <c r="B69" s="464"/>
      <c r="C69" s="464"/>
      <c r="D69" s="464"/>
      <c r="E69" s="464"/>
      <c r="F69" s="464"/>
      <c r="G69" s="464"/>
      <c r="H69" s="464"/>
      <c r="I69" s="464"/>
      <c r="J69" s="464"/>
      <c r="K69" s="464"/>
      <c r="L69" s="464"/>
      <c r="M69" s="464"/>
      <c r="N69" s="464"/>
      <c r="O69" s="464"/>
      <c r="P69" s="464"/>
      <c r="S69" s="464"/>
      <c r="T69" s="464"/>
      <c r="U69" s="464"/>
      <c r="V69" s="464"/>
    </row>
    <row r="70" spans="2:22" ht="15.75" customHeight="1">
      <c r="B70" s="464"/>
      <c r="C70" s="464"/>
      <c r="D70" s="464"/>
      <c r="E70" s="464"/>
      <c r="F70" s="464"/>
      <c r="G70" s="464"/>
      <c r="H70" s="464"/>
      <c r="I70" s="464"/>
      <c r="J70" s="464"/>
      <c r="K70" s="464"/>
      <c r="L70" s="464"/>
      <c r="M70" s="464"/>
      <c r="N70" s="464"/>
      <c r="O70" s="464"/>
      <c r="P70" s="464"/>
      <c r="S70" s="464"/>
      <c r="T70" s="464"/>
      <c r="U70" s="464"/>
      <c r="V70" s="464"/>
    </row>
    <row r="71" spans="2:22" ht="15.75" customHeight="1">
      <c r="B71" s="464"/>
      <c r="C71" s="464"/>
      <c r="D71" s="464"/>
      <c r="E71" s="464"/>
      <c r="F71" s="464"/>
      <c r="G71" s="464"/>
      <c r="H71" s="464"/>
      <c r="I71" s="464"/>
      <c r="J71" s="464"/>
      <c r="K71" s="464"/>
      <c r="L71" s="464"/>
      <c r="M71" s="464"/>
      <c r="N71" s="464"/>
      <c r="O71" s="464"/>
      <c r="P71" s="464"/>
      <c r="S71" s="464"/>
      <c r="T71" s="464"/>
      <c r="U71" s="464"/>
      <c r="V71" s="464"/>
    </row>
    <row r="72" spans="2:22" ht="15.75" customHeight="1">
      <c r="B72" s="464"/>
      <c r="C72" s="464"/>
      <c r="D72" s="464"/>
      <c r="E72" s="464"/>
      <c r="F72" s="464"/>
      <c r="G72" s="464"/>
      <c r="H72" s="464"/>
      <c r="I72" s="464"/>
      <c r="J72" s="464"/>
      <c r="K72" s="464"/>
      <c r="L72" s="464"/>
      <c r="M72" s="464"/>
      <c r="N72" s="464"/>
      <c r="O72" s="464"/>
      <c r="P72" s="464"/>
      <c r="S72" s="464"/>
      <c r="T72" s="464"/>
      <c r="U72" s="464"/>
      <c r="V72" s="464"/>
    </row>
    <row r="73" spans="2:22" ht="15.75" customHeight="1">
      <c r="B73" s="464"/>
      <c r="C73" s="464"/>
      <c r="D73" s="464"/>
      <c r="E73" s="464"/>
      <c r="F73" s="464"/>
      <c r="G73" s="464"/>
      <c r="H73" s="464"/>
      <c r="I73" s="464"/>
      <c r="J73" s="464"/>
      <c r="K73" s="464"/>
      <c r="L73" s="464"/>
      <c r="M73" s="464"/>
      <c r="N73" s="464"/>
      <c r="O73" s="464"/>
      <c r="P73" s="464"/>
      <c r="S73" s="464"/>
      <c r="T73" s="464"/>
      <c r="U73" s="464"/>
      <c r="V73" s="464"/>
    </row>
    <row r="74" spans="2:22" ht="15.75" customHeight="1">
      <c r="B74" s="464"/>
      <c r="C74" s="464"/>
      <c r="D74" s="464"/>
      <c r="E74" s="464"/>
      <c r="F74" s="464"/>
      <c r="G74" s="464"/>
      <c r="H74" s="464"/>
      <c r="I74" s="464"/>
      <c r="J74" s="464"/>
      <c r="K74" s="464"/>
      <c r="L74" s="464"/>
      <c r="M74" s="464"/>
      <c r="N74" s="464"/>
      <c r="O74" s="464"/>
      <c r="P74" s="464"/>
      <c r="S74" s="464"/>
      <c r="T74" s="464"/>
      <c r="U74" s="464"/>
      <c r="V74" s="464"/>
    </row>
    <row r="75" spans="2:22" ht="15.75" customHeight="1">
      <c r="B75" s="464"/>
      <c r="C75" s="464"/>
      <c r="D75" s="464"/>
      <c r="E75" s="464"/>
      <c r="F75" s="464"/>
      <c r="G75" s="464"/>
      <c r="H75" s="464"/>
      <c r="I75" s="464"/>
      <c r="J75" s="464"/>
      <c r="K75" s="464"/>
      <c r="L75" s="464"/>
      <c r="M75" s="464"/>
      <c r="N75" s="464"/>
      <c r="O75" s="464"/>
      <c r="P75" s="464"/>
      <c r="S75" s="464"/>
      <c r="T75" s="464"/>
      <c r="U75" s="464"/>
      <c r="V75" s="464"/>
    </row>
    <row r="76" spans="2:22" ht="15.75" customHeight="1">
      <c r="B76" s="464"/>
      <c r="C76" s="464"/>
      <c r="D76" s="464"/>
      <c r="E76" s="464"/>
      <c r="F76" s="464"/>
      <c r="G76" s="464"/>
      <c r="H76" s="464"/>
      <c r="I76" s="464"/>
      <c r="J76" s="464"/>
      <c r="K76" s="464"/>
      <c r="L76" s="464"/>
      <c r="M76" s="464"/>
      <c r="N76" s="464"/>
      <c r="O76" s="464"/>
      <c r="P76" s="464"/>
      <c r="S76" s="464"/>
      <c r="T76" s="464"/>
      <c r="U76" s="464"/>
      <c r="V76" s="464"/>
    </row>
    <row r="77" spans="2:22" ht="15.75" customHeight="1">
      <c r="B77" s="464"/>
      <c r="C77" s="464"/>
      <c r="D77" s="464"/>
      <c r="E77" s="464"/>
      <c r="F77" s="464"/>
      <c r="G77" s="464"/>
      <c r="H77" s="464"/>
      <c r="I77" s="464"/>
      <c r="J77" s="464"/>
      <c r="K77" s="464"/>
      <c r="L77" s="464"/>
      <c r="M77" s="464"/>
      <c r="N77" s="464"/>
      <c r="O77" s="464"/>
      <c r="P77" s="464"/>
      <c r="S77" s="464"/>
      <c r="T77" s="464"/>
      <c r="U77" s="464"/>
      <c r="V77" s="464"/>
    </row>
    <row r="78" spans="2:22" ht="15.75" customHeight="1">
      <c r="B78" s="464"/>
      <c r="C78" s="464"/>
      <c r="D78" s="464"/>
      <c r="E78" s="464"/>
      <c r="F78" s="464"/>
      <c r="G78" s="464"/>
      <c r="H78" s="464"/>
      <c r="I78" s="464"/>
      <c r="J78" s="464"/>
      <c r="K78" s="464"/>
      <c r="L78" s="464"/>
      <c r="M78" s="464"/>
      <c r="N78" s="464"/>
      <c r="O78" s="464"/>
      <c r="P78" s="464"/>
      <c r="S78" s="464"/>
      <c r="T78" s="464"/>
      <c r="U78" s="464"/>
      <c r="V78" s="464"/>
    </row>
    <row r="79" spans="2:22" ht="15.75" customHeight="1">
      <c r="B79" s="464"/>
      <c r="C79" s="464"/>
      <c r="D79" s="464"/>
      <c r="E79" s="464"/>
      <c r="F79" s="464"/>
      <c r="G79" s="464"/>
      <c r="H79" s="464"/>
      <c r="I79" s="464"/>
      <c r="J79" s="464"/>
      <c r="K79" s="464"/>
      <c r="L79" s="464"/>
      <c r="M79" s="464"/>
      <c r="N79" s="464"/>
      <c r="O79" s="464"/>
      <c r="P79" s="464"/>
      <c r="S79" s="464"/>
      <c r="T79" s="464"/>
      <c r="U79" s="464"/>
      <c r="V79" s="464"/>
    </row>
    <row r="80" spans="2:22" ht="15.75" customHeight="1">
      <c r="B80" s="464"/>
      <c r="C80" s="464"/>
      <c r="D80" s="464"/>
      <c r="E80" s="464"/>
      <c r="F80" s="464"/>
      <c r="G80" s="464"/>
      <c r="H80" s="464"/>
      <c r="I80" s="464"/>
      <c r="J80" s="464"/>
      <c r="K80" s="464"/>
      <c r="L80" s="464"/>
      <c r="M80" s="464"/>
      <c r="N80" s="464"/>
      <c r="O80" s="464"/>
      <c r="P80" s="464"/>
      <c r="S80" s="464"/>
      <c r="T80" s="464"/>
      <c r="U80" s="464"/>
      <c r="V80" s="464"/>
    </row>
    <row r="81" spans="2:22" ht="15.75" customHeight="1">
      <c r="B81" s="464"/>
      <c r="C81" s="464"/>
      <c r="D81" s="464"/>
      <c r="E81" s="464"/>
      <c r="F81" s="464"/>
      <c r="G81" s="464"/>
      <c r="H81" s="464"/>
      <c r="I81" s="464"/>
      <c r="J81" s="464"/>
      <c r="K81" s="464"/>
      <c r="L81" s="464"/>
      <c r="M81" s="464"/>
      <c r="N81" s="464"/>
      <c r="O81" s="464"/>
      <c r="P81" s="464"/>
      <c r="S81" s="464"/>
      <c r="T81" s="464"/>
      <c r="U81" s="464"/>
      <c r="V81" s="464"/>
    </row>
    <row r="82" spans="2:22" ht="15.75" customHeight="1">
      <c r="B82" s="464"/>
      <c r="C82" s="464"/>
      <c r="D82" s="464"/>
      <c r="E82" s="464"/>
      <c r="F82" s="464"/>
      <c r="G82" s="464"/>
      <c r="H82" s="464"/>
      <c r="I82" s="464"/>
      <c r="J82" s="464"/>
      <c r="K82" s="464"/>
      <c r="L82" s="464"/>
      <c r="M82" s="464"/>
      <c r="N82" s="464"/>
      <c r="O82" s="464"/>
      <c r="P82" s="464"/>
      <c r="S82" s="464"/>
      <c r="T82" s="464"/>
      <c r="U82" s="464"/>
      <c r="V82" s="464"/>
    </row>
    <row r="83" spans="2:22" ht="15.75" customHeight="1">
      <c r="B83" s="464"/>
      <c r="C83" s="464"/>
      <c r="D83" s="464"/>
      <c r="E83" s="464"/>
      <c r="F83" s="464"/>
      <c r="G83" s="464"/>
      <c r="H83" s="464"/>
      <c r="I83" s="464"/>
      <c r="J83" s="464"/>
      <c r="K83" s="464"/>
      <c r="L83" s="464"/>
      <c r="M83" s="464"/>
      <c r="N83" s="464"/>
      <c r="O83" s="464"/>
      <c r="P83" s="464"/>
      <c r="S83" s="464"/>
      <c r="T83" s="464"/>
      <c r="U83" s="464"/>
      <c r="V83" s="464"/>
    </row>
    <row r="84" spans="2:22" ht="15.75" customHeight="1">
      <c r="B84" s="464"/>
      <c r="C84" s="464"/>
      <c r="D84" s="464"/>
      <c r="E84" s="464"/>
      <c r="F84" s="464"/>
      <c r="G84" s="464"/>
      <c r="H84" s="464"/>
      <c r="I84" s="464"/>
      <c r="J84" s="464"/>
      <c r="K84" s="464"/>
      <c r="L84" s="464"/>
      <c r="M84" s="464"/>
      <c r="N84" s="464"/>
      <c r="O84" s="464"/>
      <c r="P84" s="464"/>
      <c r="S84" s="464"/>
      <c r="T84" s="464"/>
      <c r="U84" s="464"/>
      <c r="V84" s="464"/>
    </row>
    <row r="85" spans="2:22" ht="15.75" customHeight="1">
      <c r="B85" s="464"/>
      <c r="C85" s="464"/>
      <c r="D85" s="464"/>
      <c r="E85" s="464"/>
      <c r="F85" s="464"/>
      <c r="G85" s="464"/>
      <c r="H85" s="464"/>
      <c r="I85" s="464"/>
      <c r="J85" s="464"/>
      <c r="K85" s="464"/>
      <c r="L85" s="464"/>
      <c r="M85" s="464"/>
      <c r="N85" s="464"/>
      <c r="O85" s="464"/>
      <c r="P85" s="464"/>
      <c r="S85" s="464"/>
      <c r="T85" s="464"/>
      <c r="U85" s="464"/>
      <c r="V85" s="464"/>
    </row>
    <row r="86" spans="2:22" ht="15.75" customHeight="1">
      <c r="B86" s="464"/>
      <c r="C86" s="464"/>
      <c r="D86" s="464"/>
      <c r="E86" s="464"/>
      <c r="F86" s="464"/>
      <c r="G86" s="464"/>
      <c r="H86" s="464"/>
      <c r="I86" s="464"/>
      <c r="J86" s="464"/>
      <c r="K86" s="464"/>
      <c r="L86" s="464"/>
      <c r="M86" s="464"/>
      <c r="N86" s="464"/>
      <c r="O86" s="464"/>
      <c r="P86" s="464"/>
      <c r="S86" s="464"/>
      <c r="T86" s="464"/>
      <c r="U86" s="464"/>
      <c r="V86" s="464"/>
    </row>
    <row r="87" spans="2:22" ht="15.75" customHeight="1">
      <c r="B87" s="464"/>
      <c r="C87" s="464"/>
      <c r="D87" s="464"/>
      <c r="E87" s="464"/>
      <c r="F87" s="464"/>
      <c r="G87" s="464"/>
      <c r="H87" s="464"/>
      <c r="I87" s="464"/>
      <c r="J87" s="464"/>
      <c r="K87" s="464"/>
      <c r="L87" s="464"/>
      <c r="M87" s="464"/>
      <c r="N87" s="464"/>
      <c r="O87" s="464"/>
      <c r="P87" s="464"/>
      <c r="S87" s="464"/>
      <c r="T87" s="464"/>
      <c r="U87" s="464"/>
      <c r="V87" s="464"/>
    </row>
    <row r="88" spans="2:22" ht="15.75" customHeight="1">
      <c r="B88" s="464"/>
      <c r="C88" s="464"/>
      <c r="D88" s="464"/>
      <c r="E88" s="464"/>
      <c r="F88" s="464"/>
      <c r="G88" s="464"/>
      <c r="H88" s="464"/>
      <c r="I88" s="464"/>
      <c r="J88" s="464"/>
      <c r="K88" s="464"/>
      <c r="L88" s="464"/>
      <c r="M88" s="464"/>
      <c r="N88" s="464"/>
      <c r="O88" s="464"/>
      <c r="P88" s="464"/>
      <c r="S88" s="464"/>
      <c r="T88" s="464"/>
      <c r="U88" s="464"/>
      <c r="V88" s="464"/>
    </row>
    <row r="89" spans="2:22" ht="15.75" customHeight="1">
      <c r="B89" s="464"/>
      <c r="C89" s="464"/>
      <c r="D89" s="464"/>
      <c r="E89" s="464"/>
      <c r="F89" s="464"/>
      <c r="G89" s="464"/>
      <c r="H89" s="464"/>
      <c r="I89" s="464"/>
      <c r="J89" s="464"/>
      <c r="K89" s="464"/>
      <c r="L89" s="464"/>
      <c r="M89" s="464"/>
      <c r="N89" s="464"/>
      <c r="O89" s="464"/>
      <c r="P89" s="464"/>
      <c r="S89" s="464"/>
      <c r="T89" s="464"/>
      <c r="U89" s="464"/>
      <c r="V89" s="464"/>
    </row>
    <row r="90" spans="2:22" ht="15.75" customHeight="1">
      <c r="B90" s="464"/>
      <c r="C90" s="464"/>
      <c r="D90" s="464"/>
      <c r="E90" s="464"/>
      <c r="F90" s="464"/>
      <c r="G90" s="464"/>
      <c r="H90" s="464"/>
      <c r="I90" s="464"/>
      <c r="J90" s="464"/>
      <c r="K90" s="464"/>
      <c r="L90" s="464"/>
      <c r="M90" s="464"/>
      <c r="N90" s="464"/>
      <c r="O90" s="464"/>
      <c r="P90" s="464"/>
      <c r="S90" s="464"/>
      <c r="T90" s="464"/>
      <c r="U90" s="464"/>
      <c r="V90" s="464"/>
    </row>
    <row r="91" spans="2:22" ht="15.75" customHeight="1">
      <c r="B91" s="464"/>
      <c r="C91" s="464"/>
      <c r="D91" s="464"/>
      <c r="E91" s="464"/>
      <c r="F91" s="464"/>
      <c r="G91" s="464"/>
      <c r="H91" s="464"/>
      <c r="I91" s="464"/>
      <c r="J91" s="464"/>
      <c r="K91" s="464"/>
      <c r="L91" s="464"/>
      <c r="M91" s="464"/>
      <c r="N91" s="464"/>
      <c r="O91" s="464"/>
      <c r="P91" s="464"/>
      <c r="S91" s="464"/>
      <c r="T91" s="464"/>
      <c r="U91" s="464"/>
      <c r="V91" s="464"/>
    </row>
    <row r="92" spans="2:22" ht="15.75" customHeight="1">
      <c r="B92" s="464"/>
      <c r="C92" s="464"/>
      <c r="D92" s="464"/>
      <c r="E92" s="464"/>
      <c r="F92" s="464"/>
      <c r="G92" s="464"/>
      <c r="H92" s="464"/>
      <c r="I92" s="464"/>
      <c r="J92" s="464"/>
      <c r="K92" s="464"/>
      <c r="L92" s="464"/>
      <c r="M92" s="464"/>
      <c r="N92" s="464"/>
      <c r="O92" s="464"/>
      <c r="P92" s="464"/>
      <c r="S92" s="464"/>
      <c r="T92" s="464"/>
      <c r="U92" s="464"/>
      <c r="V92" s="464"/>
    </row>
    <row r="93" spans="2:22" ht="15.75" customHeight="1">
      <c r="B93" s="464"/>
      <c r="C93" s="464"/>
      <c r="D93" s="464"/>
      <c r="E93" s="464"/>
      <c r="F93" s="464"/>
      <c r="G93" s="464"/>
      <c r="H93" s="464"/>
      <c r="I93" s="464"/>
      <c r="J93" s="464"/>
      <c r="K93" s="464"/>
      <c r="L93" s="464"/>
      <c r="M93" s="464"/>
      <c r="N93" s="464"/>
      <c r="O93" s="464"/>
      <c r="P93" s="464"/>
      <c r="S93" s="464"/>
      <c r="T93" s="464"/>
      <c r="U93" s="464"/>
      <c r="V93" s="464"/>
    </row>
    <row r="94" spans="2:22" ht="15.75" customHeight="1">
      <c r="B94" s="464"/>
      <c r="C94" s="464"/>
      <c r="D94" s="464"/>
      <c r="E94" s="464"/>
      <c r="F94" s="464"/>
      <c r="G94" s="464"/>
      <c r="H94" s="464"/>
      <c r="I94" s="464"/>
      <c r="J94" s="464"/>
      <c r="K94" s="464"/>
      <c r="L94" s="464"/>
      <c r="M94" s="464"/>
      <c r="N94" s="464"/>
      <c r="O94" s="464"/>
      <c r="P94" s="464"/>
      <c r="S94" s="464"/>
      <c r="T94" s="464"/>
      <c r="U94" s="464"/>
      <c r="V94" s="464"/>
    </row>
    <row r="95" spans="2:22" ht="15.75" customHeight="1">
      <c r="B95" s="464"/>
      <c r="C95" s="464"/>
      <c r="D95" s="464"/>
      <c r="E95" s="464"/>
      <c r="F95" s="464"/>
      <c r="G95" s="464"/>
      <c r="H95" s="464"/>
      <c r="I95" s="464"/>
      <c r="J95" s="464"/>
      <c r="K95" s="464"/>
      <c r="L95" s="464"/>
      <c r="M95" s="464"/>
      <c r="N95" s="464"/>
      <c r="O95" s="464"/>
      <c r="P95" s="464"/>
      <c r="S95" s="464"/>
      <c r="T95" s="464"/>
      <c r="U95" s="464"/>
      <c r="V95" s="464"/>
    </row>
    <row r="96" spans="2:22" ht="15.75" customHeight="1">
      <c r="B96" s="464"/>
      <c r="C96" s="464"/>
      <c r="D96" s="464"/>
      <c r="E96" s="464"/>
      <c r="F96" s="464"/>
      <c r="G96" s="464"/>
      <c r="H96" s="464"/>
      <c r="I96" s="464"/>
      <c r="J96" s="464"/>
      <c r="K96" s="464"/>
      <c r="L96" s="464"/>
      <c r="M96" s="464"/>
      <c r="N96" s="464"/>
      <c r="O96" s="464"/>
      <c r="P96" s="464"/>
      <c r="S96" s="464"/>
      <c r="T96" s="464"/>
      <c r="U96" s="464"/>
      <c r="V96" s="464"/>
    </row>
    <row r="97" spans="2:22" ht="15.75" customHeight="1">
      <c r="B97" s="464"/>
      <c r="C97" s="464"/>
      <c r="D97" s="464"/>
      <c r="E97" s="464"/>
      <c r="F97" s="464"/>
      <c r="G97" s="464"/>
      <c r="H97" s="464"/>
      <c r="I97" s="464"/>
      <c r="J97" s="464"/>
      <c r="K97" s="464"/>
      <c r="L97" s="464"/>
      <c r="M97" s="464"/>
      <c r="N97" s="464"/>
      <c r="O97" s="464"/>
      <c r="P97" s="464"/>
      <c r="S97" s="464"/>
      <c r="T97" s="464"/>
      <c r="U97" s="464"/>
      <c r="V97" s="464"/>
    </row>
    <row r="98" spans="2:22" ht="15.75" customHeight="1">
      <c r="B98" s="464"/>
      <c r="C98" s="464"/>
      <c r="D98" s="464"/>
      <c r="E98" s="464"/>
      <c r="F98" s="464"/>
      <c r="G98" s="464"/>
      <c r="H98" s="464"/>
      <c r="I98" s="464"/>
      <c r="J98" s="464"/>
      <c r="K98" s="464"/>
      <c r="L98" s="464"/>
      <c r="M98" s="464"/>
      <c r="N98" s="464"/>
      <c r="O98" s="464"/>
      <c r="P98" s="464"/>
      <c r="S98" s="464"/>
      <c r="T98" s="464"/>
      <c r="U98" s="464"/>
      <c r="V98" s="464"/>
    </row>
    <row r="99" spans="2:22" ht="15.75" customHeight="1">
      <c r="B99" s="464"/>
      <c r="C99" s="464"/>
      <c r="D99" s="464"/>
      <c r="E99" s="464"/>
      <c r="F99" s="464"/>
      <c r="G99" s="464"/>
      <c r="H99" s="464"/>
      <c r="I99" s="464"/>
      <c r="J99" s="464"/>
      <c r="K99" s="464"/>
      <c r="L99" s="464"/>
      <c r="M99" s="464"/>
      <c r="N99" s="464"/>
      <c r="O99" s="464"/>
      <c r="P99" s="464"/>
      <c r="S99" s="464"/>
      <c r="T99" s="464"/>
      <c r="U99" s="464"/>
      <c r="V99" s="464"/>
    </row>
    <row r="100" spans="2:22" ht="15.75" customHeight="1">
      <c r="B100" s="464"/>
      <c r="C100" s="464"/>
      <c r="D100" s="464"/>
      <c r="E100" s="464"/>
      <c r="F100" s="464"/>
      <c r="G100" s="464"/>
      <c r="H100" s="464"/>
      <c r="I100" s="464"/>
      <c r="J100" s="464"/>
      <c r="K100" s="464"/>
      <c r="L100" s="464"/>
      <c r="M100" s="464"/>
      <c r="N100" s="464"/>
      <c r="O100" s="464"/>
      <c r="P100" s="464"/>
      <c r="S100" s="464"/>
      <c r="T100" s="464"/>
      <c r="U100" s="464"/>
      <c r="V100" s="464"/>
    </row>
    <row r="101" spans="2:22" ht="15.75" customHeight="1">
      <c r="B101" s="464"/>
      <c r="C101" s="464"/>
      <c r="D101" s="464"/>
      <c r="E101" s="464"/>
      <c r="F101" s="464"/>
      <c r="G101" s="464"/>
      <c r="H101" s="464"/>
      <c r="I101" s="464"/>
      <c r="J101" s="464"/>
      <c r="K101" s="464"/>
      <c r="L101" s="464"/>
      <c r="M101" s="464"/>
      <c r="N101" s="464"/>
      <c r="O101" s="464"/>
      <c r="P101" s="464"/>
      <c r="S101" s="464"/>
      <c r="T101" s="464"/>
      <c r="U101" s="464"/>
      <c r="V101" s="464"/>
    </row>
    <row r="102" spans="2:22" ht="15.75" customHeight="1">
      <c r="B102" s="464"/>
      <c r="C102" s="464"/>
      <c r="D102" s="464"/>
      <c r="E102" s="464"/>
      <c r="F102" s="464"/>
      <c r="G102" s="464"/>
      <c r="H102" s="464"/>
      <c r="I102" s="464"/>
      <c r="J102" s="464"/>
      <c r="K102" s="464"/>
      <c r="L102" s="464"/>
      <c r="M102" s="464"/>
      <c r="N102" s="464"/>
      <c r="O102" s="464"/>
      <c r="P102" s="464"/>
      <c r="S102" s="464"/>
      <c r="T102" s="464"/>
      <c r="U102" s="464"/>
      <c r="V102" s="464"/>
    </row>
    <row r="103" spans="2:22" ht="15.75" customHeight="1">
      <c r="B103" s="464"/>
      <c r="C103" s="464"/>
      <c r="D103" s="464"/>
      <c r="E103" s="464"/>
      <c r="F103" s="464"/>
      <c r="G103" s="464"/>
      <c r="H103" s="464"/>
      <c r="I103" s="464"/>
      <c r="J103" s="464"/>
      <c r="K103" s="464"/>
      <c r="L103" s="464"/>
      <c r="M103" s="464"/>
      <c r="N103" s="464"/>
      <c r="O103" s="464"/>
      <c r="P103" s="464"/>
      <c r="S103" s="464"/>
      <c r="T103" s="464"/>
      <c r="U103" s="464"/>
      <c r="V103" s="464"/>
    </row>
    <row r="104" spans="2:22" ht="15.75" customHeight="1">
      <c r="B104" s="464"/>
      <c r="C104" s="464"/>
      <c r="D104" s="464"/>
      <c r="E104" s="464"/>
      <c r="F104" s="464"/>
      <c r="G104" s="464"/>
      <c r="H104" s="464"/>
      <c r="I104" s="464"/>
      <c r="J104" s="464"/>
      <c r="K104" s="464"/>
      <c r="L104" s="464"/>
      <c r="M104" s="464"/>
      <c r="N104" s="464"/>
      <c r="O104" s="464"/>
      <c r="P104" s="464"/>
      <c r="S104" s="464"/>
      <c r="T104" s="464"/>
      <c r="U104" s="464"/>
      <c r="V104" s="464"/>
    </row>
    <row r="105" spans="2:22" ht="15.75" customHeight="1">
      <c r="B105" s="464"/>
      <c r="C105" s="464"/>
      <c r="D105" s="464"/>
      <c r="E105" s="464"/>
      <c r="F105" s="464"/>
      <c r="G105" s="464"/>
      <c r="H105" s="464"/>
      <c r="I105" s="464"/>
      <c r="J105" s="464"/>
      <c r="K105" s="464"/>
      <c r="L105" s="464"/>
      <c r="M105" s="464"/>
      <c r="N105" s="464"/>
      <c r="O105" s="464"/>
      <c r="P105" s="464"/>
      <c r="S105" s="464"/>
      <c r="T105" s="464"/>
      <c r="U105" s="464"/>
      <c r="V105" s="464"/>
    </row>
    <row r="106" spans="2:22" ht="15.75" customHeight="1">
      <c r="B106" s="464"/>
      <c r="C106" s="464"/>
      <c r="D106" s="464"/>
      <c r="E106" s="464"/>
      <c r="F106" s="464"/>
      <c r="G106" s="464"/>
      <c r="H106" s="464"/>
      <c r="I106" s="464"/>
      <c r="J106" s="464"/>
      <c r="K106" s="464"/>
      <c r="L106" s="464"/>
      <c r="M106" s="464"/>
      <c r="N106" s="464"/>
      <c r="O106" s="464"/>
      <c r="P106" s="464"/>
      <c r="S106" s="464"/>
      <c r="T106" s="464"/>
      <c r="U106" s="464"/>
      <c r="V106" s="464"/>
    </row>
    <row r="107" spans="2:22" ht="15.75" customHeight="1">
      <c r="B107" s="464"/>
      <c r="C107" s="464"/>
      <c r="D107" s="464"/>
      <c r="E107" s="464"/>
      <c r="F107" s="464"/>
      <c r="G107" s="464"/>
      <c r="H107" s="464"/>
      <c r="I107" s="464"/>
      <c r="J107" s="464"/>
      <c r="K107" s="464"/>
      <c r="L107" s="464"/>
      <c r="M107" s="464"/>
      <c r="N107" s="464"/>
      <c r="O107" s="464"/>
      <c r="P107" s="464"/>
      <c r="S107" s="464"/>
      <c r="T107" s="464"/>
      <c r="U107" s="464"/>
      <c r="V107" s="464"/>
    </row>
    <row r="108" spans="2:22" ht="15.75" customHeight="1">
      <c r="B108" s="464"/>
      <c r="C108" s="464"/>
      <c r="D108" s="464"/>
      <c r="E108" s="464"/>
      <c r="F108" s="464"/>
      <c r="G108" s="464"/>
      <c r="H108" s="464"/>
      <c r="I108" s="464"/>
      <c r="J108" s="464"/>
      <c r="K108" s="464"/>
      <c r="L108" s="464"/>
      <c r="M108" s="464"/>
      <c r="N108" s="464"/>
      <c r="O108" s="464"/>
      <c r="P108" s="464"/>
      <c r="S108" s="464"/>
      <c r="T108" s="464"/>
      <c r="U108" s="464"/>
      <c r="V108" s="464"/>
    </row>
    <row r="109" spans="2:22" ht="15.75" customHeight="1">
      <c r="B109" s="464"/>
      <c r="C109" s="464"/>
      <c r="D109" s="464"/>
      <c r="E109" s="464"/>
      <c r="F109" s="464"/>
      <c r="G109" s="464"/>
      <c r="H109" s="464"/>
      <c r="I109" s="464"/>
      <c r="J109" s="464"/>
      <c r="K109" s="464"/>
      <c r="L109" s="464"/>
      <c r="M109" s="464"/>
      <c r="N109" s="464"/>
      <c r="O109" s="464"/>
      <c r="P109" s="464"/>
      <c r="S109" s="464"/>
      <c r="T109" s="464"/>
      <c r="U109" s="464"/>
      <c r="V109" s="464"/>
    </row>
    <row r="110" spans="2:22" ht="15.75" customHeight="1">
      <c r="B110" s="464"/>
      <c r="C110" s="464"/>
      <c r="D110" s="464"/>
      <c r="E110" s="464"/>
      <c r="F110" s="464"/>
      <c r="G110" s="464"/>
      <c r="H110" s="464"/>
      <c r="I110" s="464"/>
      <c r="J110" s="464"/>
      <c r="K110" s="464"/>
      <c r="L110" s="464"/>
      <c r="M110" s="464"/>
      <c r="N110" s="464"/>
      <c r="O110" s="464"/>
      <c r="P110" s="464"/>
      <c r="S110" s="464"/>
      <c r="T110" s="464"/>
      <c r="U110" s="464"/>
      <c r="V110" s="464"/>
    </row>
    <row r="111" spans="2:22" ht="15.75" customHeight="1">
      <c r="B111" s="464"/>
      <c r="C111" s="464"/>
      <c r="D111" s="464"/>
      <c r="E111" s="464"/>
      <c r="F111" s="464"/>
      <c r="G111" s="464"/>
      <c r="H111" s="464"/>
      <c r="I111" s="464"/>
      <c r="J111" s="464"/>
      <c r="K111" s="464"/>
      <c r="L111" s="464"/>
      <c r="M111" s="464"/>
      <c r="N111" s="464"/>
      <c r="O111" s="464"/>
      <c r="P111" s="464"/>
      <c r="S111" s="464"/>
      <c r="T111" s="464"/>
      <c r="U111" s="464"/>
      <c r="V111" s="464"/>
    </row>
    <row r="112" spans="2:22" ht="15.75" customHeight="1">
      <c r="B112" s="464"/>
      <c r="C112" s="464"/>
      <c r="D112" s="464"/>
      <c r="E112" s="464"/>
      <c r="F112" s="464"/>
      <c r="G112" s="464"/>
      <c r="H112" s="464"/>
      <c r="I112" s="464"/>
      <c r="J112" s="464"/>
      <c r="K112" s="464"/>
      <c r="L112" s="464"/>
      <c r="M112" s="464"/>
      <c r="N112" s="464"/>
      <c r="O112" s="464"/>
      <c r="P112" s="464"/>
      <c r="S112" s="464"/>
      <c r="T112" s="464"/>
      <c r="U112" s="464"/>
      <c r="V112" s="464"/>
    </row>
    <row r="113" spans="2:22" ht="15.75" customHeight="1">
      <c r="B113" s="464"/>
      <c r="C113" s="464"/>
      <c r="D113" s="464"/>
      <c r="E113" s="464"/>
      <c r="F113" s="464"/>
      <c r="G113" s="464"/>
      <c r="H113" s="464"/>
      <c r="I113" s="464"/>
      <c r="J113" s="464"/>
      <c r="K113" s="464"/>
      <c r="L113" s="464"/>
      <c r="M113" s="464"/>
      <c r="N113" s="464"/>
      <c r="O113" s="464"/>
      <c r="P113" s="464"/>
      <c r="S113" s="464"/>
      <c r="T113" s="464"/>
      <c r="U113" s="464"/>
      <c r="V113" s="464"/>
    </row>
    <row r="114" spans="2:22" ht="15.75" customHeight="1">
      <c r="B114" s="464"/>
      <c r="C114" s="464"/>
      <c r="D114" s="464"/>
      <c r="E114" s="464"/>
      <c r="F114" s="464"/>
      <c r="G114" s="464"/>
      <c r="H114" s="464"/>
      <c r="I114" s="464"/>
      <c r="J114" s="464"/>
      <c r="K114" s="464"/>
      <c r="L114" s="464"/>
      <c r="M114" s="464"/>
      <c r="N114" s="464"/>
      <c r="O114" s="464"/>
      <c r="P114" s="464"/>
      <c r="S114" s="464"/>
      <c r="T114" s="464"/>
      <c r="U114" s="464"/>
      <c r="V114" s="464"/>
    </row>
    <row r="115" spans="2:22" ht="15.75" customHeight="1">
      <c r="B115" s="464"/>
      <c r="C115" s="464"/>
      <c r="D115" s="464"/>
      <c r="E115" s="464"/>
      <c r="F115" s="464"/>
      <c r="G115" s="464"/>
      <c r="H115" s="464"/>
      <c r="I115" s="464"/>
      <c r="J115" s="464"/>
      <c r="K115" s="464"/>
      <c r="L115" s="464"/>
      <c r="M115" s="464"/>
      <c r="N115" s="464"/>
      <c r="O115" s="464"/>
      <c r="P115" s="464"/>
      <c r="S115" s="464"/>
      <c r="T115" s="464"/>
      <c r="U115" s="464"/>
      <c r="V115" s="464"/>
    </row>
    <row r="116" spans="2:22" ht="15.75" customHeight="1">
      <c r="B116" s="464"/>
      <c r="C116" s="464"/>
      <c r="D116" s="464"/>
      <c r="E116" s="464"/>
      <c r="F116" s="464"/>
      <c r="G116" s="464"/>
      <c r="H116" s="464"/>
      <c r="I116" s="464"/>
      <c r="J116" s="464"/>
      <c r="K116" s="464"/>
      <c r="L116" s="464"/>
      <c r="M116" s="464"/>
      <c r="N116" s="464"/>
      <c r="O116" s="464"/>
      <c r="P116" s="464"/>
      <c r="S116" s="464"/>
      <c r="T116" s="464"/>
      <c r="U116" s="464"/>
      <c r="V116" s="464"/>
    </row>
    <row r="117" spans="2:22" ht="15.75" customHeight="1">
      <c r="B117" s="464"/>
      <c r="C117" s="464"/>
      <c r="D117" s="464"/>
      <c r="E117" s="464"/>
      <c r="F117" s="464"/>
      <c r="G117" s="464"/>
      <c r="H117" s="464"/>
      <c r="I117" s="464"/>
      <c r="J117" s="464"/>
      <c r="K117" s="464"/>
      <c r="L117" s="464"/>
      <c r="M117" s="464"/>
      <c r="N117" s="464"/>
      <c r="O117" s="464"/>
      <c r="P117" s="464"/>
      <c r="S117" s="464"/>
      <c r="T117" s="464"/>
      <c r="U117" s="464"/>
      <c r="V117" s="464"/>
    </row>
    <row r="118" spans="2:22" ht="15.75" customHeight="1">
      <c r="B118" s="464"/>
      <c r="C118" s="464"/>
      <c r="D118" s="464"/>
      <c r="E118" s="464"/>
      <c r="F118" s="464"/>
      <c r="G118" s="464"/>
      <c r="H118" s="464"/>
      <c r="I118" s="464"/>
      <c r="J118" s="464"/>
      <c r="K118" s="464"/>
      <c r="L118" s="464"/>
      <c r="M118" s="464"/>
      <c r="N118" s="464"/>
      <c r="O118" s="464"/>
      <c r="P118" s="464"/>
      <c r="S118" s="464"/>
      <c r="T118" s="464"/>
      <c r="U118" s="464"/>
      <c r="V118" s="464"/>
    </row>
    <row r="119" spans="2:22" ht="15.75" customHeight="1">
      <c r="B119" s="464"/>
      <c r="C119" s="464"/>
      <c r="D119" s="464"/>
      <c r="E119" s="464"/>
      <c r="F119" s="464"/>
      <c r="G119" s="464"/>
      <c r="H119" s="464"/>
      <c r="I119" s="464"/>
      <c r="J119" s="464"/>
      <c r="K119" s="464"/>
      <c r="L119" s="464"/>
      <c r="M119" s="464"/>
      <c r="N119" s="464"/>
      <c r="O119" s="464"/>
      <c r="P119" s="464"/>
      <c r="S119" s="464"/>
      <c r="T119" s="464"/>
      <c r="U119" s="464"/>
      <c r="V119" s="464"/>
    </row>
    <row r="120" spans="2:22" ht="15.75" customHeight="1">
      <c r="B120" s="464"/>
      <c r="C120" s="464"/>
      <c r="D120" s="464"/>
      <c r="E120" s="464"/>
      <c r="F120" s="464"/>
      <c r="G120" s="464"/>
      <c r="H120" s="464"/>
      <c r="I120" s="464"/>
      <c r="J120" s="464"/>
      <c r="K120" s="464"/>
      <c r="L120" s="464"/>
      <c r="M120" s="464"/>
      <c r="N120" s="464"/>
      <c r="O120" s="464"/>
      <c r="P120" s="464"/>
      <c r="S120" s="464"/>
      <c r="T120" s="464"/>
      <c r="U120" s="464"/>
      <c r="V120" s="464"/>
    </row>
    <row r="121" spans="2:22" ht="15.75" customHeight="1">
      <c r="B121" s="464"/>
      <c r="C121" s="464"/>
      <c r="D121" s="464"/>
      <c r="E121" s="464"/>
      <c r="F121" s="464"/>
      <c r="G121" s="464"/>
      <c r="H121" s="464"/>
      <c r="I121" s="464"/>
      <c r="J121" s="464"/>
      <c r="K121" s="464"/>
      <c r="L121" s="464"/>
      <c r="M121" s="464"/>
      <c r="N121" s="464"/>
      <c r="O121" s="464"/>
      <c r="P121" s="464"/>
      <c r="S121" s="464"/>
      <c r="T121" s="464"/>
      <c r="U121" s="464"/>
      <c r="V121" s="464"/>
    </row>
    <row r="122" spans="2:22" ht="15.75" customHeight="1">
      <c r="B122" s="464"/>
      <c r="C122" s="464"/>
      <c r="D122" s="464"/>
      <c r="E122" s="464"/>
      <c r="F122" s="464"/>
      <c r="G122" s="464"/>
      <c r="H122" s="464"/>
      <c r="I122" s="464"/>
      <c r="J122" s="464"/>
      <c r="K122" s="464"/>
      <c r="L122" s="464"/>
      <c r="M122" s="464"/>
      <c r="N122" s="464"/>
      <c r="O122" s="464"/>
      <c r="P122" s="464"/>
      <c r="S122" s="464"/>
      <c r="T122" s="464"/>
      <c r="U122" s="464"/>
      <c r="V122" s="464"/>
    </row>
    <row r="123" spans="2:22" ht="15.75" customHeight="1">
      <c r="B123" s="464"/>
      <c r="C123" s="464"/>
      <c r="D123" s="464"/>
      <c r="E123" s="464"/>
      <c r="F123" s="464"/>
      <c r="G123" s="464"/>
      <c r="H123" s="464"/>
      <c r="I123" s="464"/>
      <c r="J123" s="464"/>
      <c r="K123" s="464"/>
      <c r="L123" s="464"/>
      <c r="M123" s="464"/>
      <c r="N123" s="464"/>
      <c r="O123" s="464"/>
      <c r="P123" s="464"/>
      <c r="S123" s="464"/>
      <c r="T123" s="464"/>
      <c r="U123" s="464"/>
      <c r="V123" s="464"/>
    </row>
    <row r="124" spans="2:22" ht="15.75" customHeight="1">
      <c r="B124" s="464"/>
      <c r="C124" s="464"/>
      <c r="D124" s="464"/>
      <c r="E124" s="464"/>
      <c r="F124" s="464"/>
      <c r="G124" s="464"/>
      <c r="H124" s="464"/>
      <c r="I124" s="464"/>
      <c r="J124" s="464"/>
      <c r="K124" s="464"/>
      <c r="L124" s="464"/>
      <c r="M124" s="464"/>
      <c r="N124" s="464"/>
      <c r="O124" s="464"/>
      <c r="P124" s="464"/>
      <c r="S124" s="464"/>
      <c r="T124" s="464"/>
      <c r="U124" s="464"/>
      <c r="V124" s="464"/>
    </row>
    <row r="125" spans="2:22" ht="15.75" customHeight="1">
      <c r="B125" s="464"/>
      <c r="C125" s="464"/>
      <c r="D125" s="464"/>
      <c r="E125" s="464"/>
      <c r="F125" s="464"/>
      <c r="G125" s="464"/>
      <c r="H125" s="464"/>
      <c r="I125" s="464"/>
      <c r="J125" s="464"/>
      <c r="K125" s="464"/>
      <c r="L125" s="464"/>
      <c r="M125" s="464"/>
      <c r="N125" s="464"/>
      <c r="O125" s="464"/>
      <c r="P125" s="464"/>
      <c r="S125" s="464"/>
      <c r="T125" s="464"/>
      <c r="U125" s="464"/>
      <c r="V125" s="464"/>
    </row>
    <row r="126" spans="2:22" ht="15.75" customHeight="1">
      <c r="B126" s="464"/>
      <c r="C126" s="464"/>
      <c r="D126" s="464"/>
      <c r="E126" s="464"/>
      <c r="F126" s="464"/>
      <c r="G126" s="464"/>
      <c r="H126" s="464"/>
      <c r="I126" s="464"/>
      <c r="J126" s="464"/>
      <c r="K126" s="464"/>
      <c r="L126" s="464"/>
      <c r="M126" s="464"/>
      <c r="N126" s="464"/>
      <c r="O126" s="464"/>
      <c r="P126" s="464"/>
      <c r="S126" s="464"/>
      <c r="T126" s="464"/>
      <c r="U126" s="464"/>
      <c r="V126" s="464"/>
    </row>
    <row r="127" spans="2:22" ht="15.75" customHeight="1">
      <c r="B127" s="464"/>
      <c r="C127" s="464"/>
      <c r="D127" s="464"/>
      <c r="E127" s="464"/>
      <c r="F127" s="464"/>
      <c r="G127" s="464"/>
      <c r="H127" s="464"/>
      <c r="I127" s="464"/>
      <c r="J127" s="464"/>
      <c r="K127" s="464"/>
      <c r="L127" s="464"/>
      <c r="M127" s="464"/>
      <c r="N127" s="464"/>
      <c r="O127" s="464"/>
      <c r="P127" s="464"/>
      <c r="S127" s="464"/>
      <c r="T127" s="464"/>
      <c r="U127" s="464"/>
      <c r="V127" s="464"/>
    </row>
    <row r="128" spans="2:22" ht="15.75" customHeight="1">
      <c r="B128" s="464"/>
      <c r="C128" s="464"/>
      <c r="D128" s="464"/>
      <c r="E128" s="464"/>
      <c r="F128" s="464"/>
      <c r="G128" s="464"/>
      <c r="H128" s="464"/>
      <c r="I128" s="464"/>
      <c r="J128" s="464"/>
      <c r="K128" s="464"/>
      <c r="L128" s="464"/>
      <c r="M128" s="464"/>
      <c r="N128" s="464"/>
      <c r="O128" s="464"/>
      <c r="P128" s="464"/>
      <c r="S128" s="464"/>
      <c r="T128" s="464"/>
      <c r="U128" s="464"/>
      <c r="V128" s="464"/>
    </row>
    <row r="129" spans="2:22" ht="15.75" customHeight="1">
      <c r="B129" s="464"/>
      <c r="C129" s="464"/>
      <c r="D129" s="464"/>
      <c r="E129" s="464"/>
      <c r="F129" s="464"/>
      <c r="G129" s="464"/>
      <c r="H129" s="464"/>
      <c r="I129" s="464"/>
      <c r="J129" s="464"/>
      <c r="K129" s="464"/>
      <c r="L129" s="464"/>
      <c r="M129" s="464"/>
      <c r="N129" s="464"/>
      <c r="O129" s="464"/>
      <c r="P129" s="464"/>
      <c r="S129" s="464"/>
      <c r="T129" s="464"/>
      <c r="U129" s="464"/>
      <c r="V129" s="464"/>
    </row>
    <row r="130" spans="2:22" ht="15.75" customHeight="1">
      <c r="B130" s="464"/>
      <c r="C130" s="464"/>
      <c r="D130" s="464"/>
      <c r="E130" s="464"/>
      <c r="F130" s="464"/>
      <c r="G130" s="464"/>
      <c r="H130" s="464"/>
      <c r="I130" s="464"/>
      <c r="J130" s="464"/>
      <c r="K130" s="464"/>
      <c r="L130" s="464"/>
      <c r="M130" s="464"/>
      <c r="N130" s="464"/>
      <c r="O130" s="464"/>
      <c r="P130" s="464"/>
      <c r="S130" s="464"/>
      <c r="T130" s="464"/>
      <c r="U130" s="464"/>
      <c r="V130" s="464"/>
    </row>
    <row r="131" spans="2:22" ht="15.75" customHeight="1">
      <c r="B131" s="464"/>
      <c r="C131" s="464"/>
      <c r="D131" s="464"/>
      <c r="E131" s="464"/>
      <c r="F131" s="464"/>
      <c r="G131" s="464"/>
      <c r="H131" s="464"/>
      <c r="I131" s="464"/>
      <c r="J131" s="464"/>
      <c r="K131" s="464"/>
      <c r="L131" s="464"/>
      <c r="M131" s="464"/>
      <c r="N131" s="464"/>
      <c r="O131" s="464"/>
      <c r="P131" s="464"/>
      <c r="S131" s="464"/>
      <c r="T131" s="464"/>
      <c r="U131" s="464"/>
      <c r="V131" s="464"/>
    </row>
    <row r="132" spans="2:22" ht="15.75" customHeight="1">
      <c r="B132" s="464"/>
      <c r="C132" s="464"/>
      <c r="D132" s="464"/>
      <c r="E132" s="464"/>
      <c r="F132" s="464"/>
      <c r="G132" s="464"/>
      <c r="H132" s="464"/>
      <c r="I132" s="464"/>
      <c r="J132" s="464"/>
      <c r="K132" s="464"/>
      <c r="L132" s="464"/>
      <c r="M132" s="464"/>
      <c r="N132" s="464"/>
      <c r="O132" s="464"/>
      <c r="P132" s="464"/>
      <c r="S132" s="464"/>
      <c r="T132" s="464"/>
      <c r="U132" s="464"/>
      <c r="V132" s="464"/>
    </row>
    <row r="133" spans="2:22" ht="15.75" customHeight="1">
      <c r="B133" s="464"/>
      <c r="C133" s="464"/>
      <c r="D133" s="464"/>
      <c r="E133" s="464"/>
      <c r="F133" s="464"/>
      <c r="G133" s="464"/>
      <c r="H133" s="464"/>
      <c r="I133" s="464"/>
      <c r="J133" s="464"/>
      <c r="K133" s="464"/>
      <c r="L133" s="464"/>
      <c r="M133" s="464"/>
      <c r="N133" s="464"/>
      <c r="O133" s="464"/>
      <c r="P133" s="464"/>
      <c r="S133" s="464"/>
      <c r="T133" s="464"/>
      <c r="U133" s="464"/>
      <c r="V133" s="464"/>
    </row>
    <row r="134" spans="2:22" ht="15.75" customHeight="1">
      <c r="B134" s="464"/>
      <c r="C134" s="464"/>
      <c r="D134" s="464"/>
      <c r="E134" s="464"/>
      <c r="F134" s="464"/>
      <c r="G134" s="464"/>
      <c r="H134" s="464"/>
      <c r="I134" s="464"/>
      <c r="J134" s="464"/>
      <c r="K134" s="464"/>
      <c r="L134" s="464"/>
      <c r="M134" s="464"/>
      <c r="N134" s="464"/>
      <c r="O134" s="464"/>
      <c r="P134" s="464"/>
      <c r="S134" s="464"/>
      <c r="T134" s="464"/>
      <c r="U134" s="464"/>
      <c r="V134" s="464"/>
    </row>
    <row r="135" spans="2:22" ht="15.75" customHeight="1">
      <c r="B135" s="464"/>
      <c r="C135" s="464"/>
      <c r="D135" s="464"/>
      <c r="E135" s="464"/>
      <c r="F135" s="464"/>
      <c r="G135" s="464"/>
      <c r="H135" s="464"/>
      <c r="I135" s="464"/>
      <c r="J135" s="464"/>
      <c r="K135" s="464"/>
      <c r="L135" s="464"/>
      <c r="M135" s="464"/>
      <c r="N135" s="464"/>
      <c r="O135" s="464"/>
      <c r="P135" s="464"/>
      <c r="S135" s="464"/>
      <c r="T135" s="464"/>
      <c r="U135" s="464"/>
      <c r="V135" s="464"/>
    </row>
    <row r="136" spans="2:22" ht="15.75" customHeight="1">
      <c r="B136" s="464"/>
      <c r="C136" s="464"/>
      <c r="D136" s="464"/>
      <c r="E136" s="464"/>
      <c r="F136" s="464"/>
      <c r="G136" s="464"/>
      <c r="H136" s="464"/>
      <c r="I136" s="464"/>
      <c r="J136" s="464"/>
      <c r="K136" s="464"/>
      <c r="L136" s="464"/>
      <c r="M136" s="464"/>
      <c r="N136" s="464"/>
      <c r="O136" s="464"/>
      <c r="P136" s="464"/>
      <c r="S136" s="464"/>
      <c r="T136" s="464"/>
      <c r="U136" s="464"/>
      <c r="V136" s="464"/>
    </row>
    <row r="137" spans="2:22" ht="15.75" customHeight="1">
      <c r="B137" s="464"/>
      <c r="C137" s="464"/>
      <c r="D137" s="464"/>
      <c r="E137" s="464"/>
      <c r="F137" s="464"/>
      <c r="G137" s="464"/>
      <c r="H137" s="464"/>
      <c r="I137" s="464"/>
      <c r="J137" s="464"/>
      <c r="K137" s="464"/>
      <c r="L137" s="464"/>
      <c r="M137" s="464"/>
      <c r="N137" s="464"/>
      <c r="O137" s="464"/>
      <c r="P137" s="464"/>
      <c r="S137" s="464"/>
      <c r="T137" s="464"/>
      <c r="U137" s="464"/>
      <c r="V137" s="464"/>
    </row>
    <row r="138" spans="2:22" ht="15.75" customHeight="1">
      <c r="B138" s="464"/>
      <c r="C138" s="464"/>
      <c r="D138" s="464"/>
      <c r="E138" s="464"/>
      <c r="F138" s="464"/>
      <c r="G138" s="464"/>
      <c r="H138" s="464"/>
      <c r="I138" s="464"/>
      <c r="J138" s="464"/>
      <c r="K138" s="464"/>
      <c r="L138" s="464"/>
      <c r="M138" s="464"/>
      <c r="N138" s="464"/>
      <c r="O138" s="464"/>
      <c r="P138" s="464"/>
      <c r="S138" s="464"/>
      <c r="T138" s="464"/>
      <c r="U138" s="464"/>
      <c r="V138" s="464"/>
    </row>
    <row r="139" spans="2:22" ht="15.75" customHeight="1">
      <c r="B139" s="464"/>
      <c r="C139" s="464"/>
      <c r="D139" s="464"/>
      <c r="E139" s="464"/>
      <c r="F139" s="464"/>
      <c r="G139" s="464"/>
      <c r="H139" s="464"/>
      <c r="I139" s="464"/>
      <c r="J139" s="464"/>
      <c r="K139" s="464"/>
      <c r="L139" s="464"/>
      <c r="M139" s="464"/>
      <c r="N139" s="464"/>
      <c r="O139" s="464"/>
      <c r="P139" s="464"/>
      <c r="S139" s="464"/>
      <c r="T139" s="464"/>
      <c r="U139" s="464"/>
      <c r="V139" s="464"/>
    </row>
    <row r="140" spans="2:22" ht="15.75" customHeight="1">
      <c r="B140" s="464"/>
      <c r="C140" s="464"/>
      <c r="D140" s="464"/>
      <c r="E140" s="464"/>
      <c r="F140" s="464"/>
      <c r="G140" s="464"/>
      <c r="H140" s="464"/>
      <c r="I140" s="464"/>
      <c r="J140" s="464"/>
      <c r="K140" s="464"/>
      <c r="L140" s="464"/>
      <c r="M140" s="464"/>
      <c r="N140" s="464"/>
      <c r="O140" s="464"/>
      <c r="P140" s="464"/>
      <c r="S140" s="464"/>
      <c r="T140" s="464"/>
      <c r="U140" s="464"/>
      <c r="V140" s="464"/>
    </row>
    <row r="141" spans="2:22" ht="15.75" customHeight="1">
      <c r="B141" s="464"/>
      <c r="C141" s="464"/>
      <c r="D141" s="464"/>
      <c r="E141" s="464"/>
      <c r="F141" s="464"/>
      <c r="G141" s="464"/>
      <c r="H141" s="464"/>
      <c r="I141" s="464"/>
      <c r="J141" s="464"/>
      <c r="K141" s="464"/>
      <c r="L141" s="464"/>
      <c r="M141" s="464"/>
      <c r="N141" s="464"/>
      <c r="O141" s="464"/>
      <c r="P141" s="464"/>
      <c r="S141" s="464"/>
      <c r="T141" s="464"/>
      <c r="U141" s="464"/>
      <c r="V141" s="464"/>
    </row>
    <row r="142" spans="2:22" ht="15.75" customHeight="1">
      <c r="B142" s="464"/>
      <c r="C142" s="464"/>
      <c r="D142" s="464"/>
      <c r="E142" s="464"/>
      <c r="F142" s="464"/>
      <c r="G142" s="464"/>
      <c r="H142" s="464"/>
      <c r="I142" s="464"/>
      <c r="J142" s="464"/>
      <c r="K142" s="464"/>
      <c r="L142" s="464"/>
      <c r="M142" s="464"/>
      <c r="N142" s="464"/>
      <c r="O142" s="464"/>
      <c r="P142" s="464"/>
      <c r="S142" s="464"/>
      <c r="T142" s="464"/>
      <c r="U142" s="464"/>
      <c r="V142" s="464"/>
    </row>
    <row r="143" spans="2:22" ht="15.75" customHeight="1">
      <c r="B143" s="464"/>
      <c r="C143" s="464"/>
      <c r="D143" s="464"/>
      <c r="E143" s="464"/>
      <c r="F143" s="464"/>
      <c r="G143" s="464"/>
      <c r="H143" s="464"/>
      <c r="I143" s="464"/>
      <c r="J143" s="464"/>
      <c r="K143" s="464"/>
      <c r="L143" s="464"/>
      <c r="M143" s="464"/>
      <c r="N143" s="464"/>
      <c r="O143" s="464"/>
      <c r="P143" s="464"/>
      <c r="S143" s="464"/>
      <c r="T143" s="464"/>
      <c r="U143" s="464"/>
      <c r="V143" s="464"/>
    </row>
    <row r="144" spans="2:22" ht="15.75" customHeight="1">
      <c r="B144" s="464"/>
      <c r="C144" s="464"/>
      <c r="D144" s="464"/>
      <c r="E144" s="464"/>
      <c r="F144" s="464"/>
      <c r="G144" s="464"/>
      <c r="H144" s="464"/>
      <c r="I144" s="464"/>
      <c r="J144" s="464"/>
      <c r="K144" s="464"/>
      <c r="L144" s="464"/>
      <c r="M144" s="464"/>
      <c r="N144" s="464"/>
      <c r="O144" s="464"/>
      <c r="P144" s="464"/>
      <c r="S144" s="464"/>
      <c r="T144" s="464"/>
      <c r="U144" s="464"/>
      <c r="V144" s="464"/>
    </row>
    <row r="145" spans="2:22" ht="15.75" customHeight="1">
      <c r="B145" s="464"/>
      <c r="C145" s="464"/>
      <c r="D145" s="464"/>
      <c r="E145" s="464"/>
      <c r="F145" s="464"/>
      <c r="G145" s="464"/>
      <c r="H145" s="464"/>
      <c r="I145" s="464"/>
      <c r="J145" s="464"/>
      <c r="K145" s="464"/>
      <c r="L145" s="464"/>
      <c r="M145" s="464"/>
      <c r="N145" s="464"/>
      <c r="O145" s="464"/>
      <c r="P145" s="464"/>
      <c r="S145" s="464"/>
      <c r="T145" s="464"/>
      <c r="U145" s="464"/>
      <c r="V145" s="464"/>
    </row>
    <row r="146" spans="2:22" ht="15.75" customHeight="1">
      <c r="B146" s="464"/>
      <c r="C146" s="464"/>
      <c r="D146" s="464"/>
      <c r="E146" s="464"/>
      <c r="F146" s="464"/>
      <c r="G146" s="464"/>
      <c r="H146" s="464"/>
      <c r="I146" s="464"/>
      <c r="J146" s="464"/>
      <c r="K146" s="464"/>
      <c r="L146" s="464"/>
      <c r="M146" s="464"/>
      <c r="N146" s="464"/>
      <c r="O146" s="464"/>
      <c r="P146" s="464"/>
      <c r="S146" s="464"/>
      <c r="T146" s="464"/>
      <c r="U146" s="464"/>
      <c r="V146" s="464"/>
    </row>
    <row r="147" spans="2:22" ht="15.75" customHeight="1">
      <c r="B147" s="464"/>
      <c r="C147" s="464"/>
      <c r="D147" s="464"/>
      <c r="E147" s="464"/>
      <c r="F147" s="464"/>
      <c r="G147" s="464"/>
      <c r="H147" s="464"/>
      <c r="I147" s="464"/>
      <c r="J147" s="464"/>
      <c r="K147" s="464"/>
      <c r="L147" s="464"/>
      <c r="M147" s="464"/>
      <c r="N147" s="464"/>
      <c r="O147" s="464"/>
      <c r="P147" s="464"/>
      <c r="S147" s="464"/>
      <c r="T147" s="464"/>
      <c r="U147" s="464"/>
      <c r="V147" s="464"/>
    </row>
    <row r="148" spans="2:22" ht="15.75" customHeight="1">
      <c r="B148" s="464"/>
      <c r="C148" s="464"/>
      <c r="D148" s="464"/>
      <c r="E148" s="464"/>
      <c r="F148" s="464"/>
      <c r="G148" s="464"/>
      <c r="H148" s="464"/>
      <c r="I148" s="464"/>
      <c r="J148" s="464"/>
      <c r="K148" s="464"/>
      <c r="L148" s="464"/>
      <c r="M148" s="464"/>
      <c r="N148" s="464"/>
      <c r="O148" s="464"/>
      <c r="P148" s="464"/>
      <c r="S148" s="464"/>
      <c r="T148" s="464"/>
      <c r="U148" s="464"/>
      <c r="V148" s="464"/>
    </row>
    <row r="149" spans="2:22" ht="15.75" customHeight="1">
      <c r="B149" s="464"/>
      <c r="C149" s="464"/>
      <c r="D149" s="464"/>
      <c r="E149" s="464"/>
      <c r="F149" s="464"/>
      <c r="G149" s="464"/>
      <c r="H149" s="464"/>
      <c r="I149" s="464"/>
      <c r="J149" s="464"/>
      <c r="K149" s="464"/>
      <c r="L149" s="464"/>
      <c r="M149" s="464"/>
      <c r="N149" s="464"/>
      <c r="O149" s="464"/>
      <c r="P149" s="464"/>
      <c r="S149" s="464"/>
      <c r="T149" s="464"/>
      <c r="U149" s="464"/>
      <c r="V149" s="464"/>
    </row>
    <row r="150" spans="2:22" ht="15.75" customHeight="1">
      <c r="B150" s="464"/>
      <c r="C150" s="464"/>
      <c r="D150" s="464"/>
      <c r="E150" s="464"/>
      <c r="F150" s="464"/>
      <c r="G150" s="464"/>
      <c r="H150" s="464"/>
      <c r="I150" s="464"/>
      <c r="J150" s="464"/>
      <c r="K150" s="464"/>
      <c r="L150" s="464"/>
      <c r="M150" s="464"/>
      <c r="N150" s="464"/>
      <c r="O150" s="464"/>
      <c r="P150" s="464"/>
      <c r="S150" s="464"/>
      <c r="T150" s="464"/>
      <c r="U150" s="464"/>
      <c r="V150" s="464"/>
    </row>
    <row r="151" spans="2:22" ht="15.75" customHeight="1">
      <c r="B151" s="464"/>
      <c r="C151" s="464"/>
      <c r="D151" s="464"/>
      <c r="E151" s="464"/>
      <c r="F151" s="464"/>
      <c r="G151" s="464"/>
      <c r="H151" s="464"/>
      <c r="I151" s="464"/>
      <c r="J151" s="464"/>
      <c r="K151" s="464"/>
      <c r="L151" s="464"/>
      <c r="M151" s="464"/>
      <c r="N151" s="464"/>
      <c r="O151" s="464"/>
      <c r="P151" s="464"/>
      <c r="S151" s="464"/>
      <c r="T151" s="464"/>
      <c r="U151" s="464"/>
      <c r="V151" s="464"/>
    </row>
    <row r="152" spans="2:22" ht="15.75" customHeight="1">
      <c r="B152" s="464"/>
      <c r="C152" s="464"/>
      <c r="D152" s="464"/>
      <c r="E152" s="464"/>
      <c r="F152" s="464"/>
      <c r="G152" s="464"/>
      <c r="H152" s="464"/>
      <c r="I152" s="464"/>
      <c r="J152" s="464"/>
      <c r="K152" s="464"/>
      <c r="L152" s="464"/>
      <c r="M152" s="464"/>
      <c r="N152" s="464"/>
      <c r="O152" s="464"/>
      <c r="P152" s="464"/>
      <c r="S152" s="464"/>
      <c r="T152" s="464"/>
      <c r="U152" s="464"/>
      <c r="V152" s="464"/>
    </row>
    <row r="153" spans="2:22" ht="15.75" customHeight="1">
      <c r="B153" s="464"/>
      <c r="C153" s="464"/>
      <c r="D153" s="464"/>
      <c r="E153" s="464"/>
      <c r="F153" s="464"/>
      <c r="G153" s="464"/>
      <c r="H153" s="464"/>
      <c r="I153" s="464"/>
      <c r="J153" s="464"/>
      <c r="K153" s="464"/>
      <c r="L153" s="464"/>
      <c r="M153" s="464"/>
      <c r="N153" s="464"/>
      <c r="O153" s="464"/>
      <c r="P153" s="464"/>
      <c r="S153" s="464"/>
      <c r="T153" s="464"/>
      <c r="U153" s="464"/>
      <c r="V153" s="464"/>
    </row>
    <row r="154" spans="2:22" ht="15.75" customHeight="1">
      <c r="B154" s="464"/>
      <c r="C154" s="464"/>
      <c r="D154" s="464"/>
      <c r="E154" s="464"/>
      <c r="F154" s="464"/>
      <c r="G154" s="464"/>
      <c r="H154" s="464"/>
      <c r="I154" s="464"/>
      <c r="J154" s="464"/>
      <c r="K154" s="464"/>
      <c r="L154" s="464"/>
      <c r="M154" s="464"/>
      <c r="N154" s="464"/>
      <c r="O154" s="464"/>
      <c r="P154" s="464"/>
      <c r="S154" s="464"/>
      <c r="T154" s="464"/>
      <c r="U154" s="464"/>
      <c r="V154" s="464"/>
    </row>
    <row r="155" spans="2:22" ht="15.75" customHeight="1">
      <c r="B155" s="464"/>
      <c r="C155" s="464"/>
      <c r="D155" s="464"/>
      <c r="E155" s="464"/>
      <c r="F155" s="464"/>
      <c r="G155" s="464"/>
      <c r="H155" s="464"/>
      <c r="I155" s="464"/>
      <c r="J155" s="464"/>
      <c r="K155" s="464"/>
      <c r="L155" s="464"/>
      <c r="M155" s="464"/>
      <c r="N155" s="464"/>
      <c r="O155" s="464"/>
      <c r="P155" s="464"/>
      <c r="S155" s="464"/>
      <c r="T155" s="464"/>
      <c r="U155" s="464"/>
      <c r="V155" s="464"/>
    </row>
    <row r="156" spans="2:22" ht="15.75" customHeight="1">
      <c r="B156" s="464"/>
      <c r="C156" s="464"/>
      <c r="D156" s="464"/>
      <c r="E156" s="464"/>
      <c r="F156" s="464"/>
      <c r="G156" s="464"/>
      <c r="H156" s="464"/>
      <c r="I156" s="464"/>
      <c r="J156" s="464"/>
      <c r="K156" s="464"/>
      <c r="L156" s="464"/>
      <c r="M156" s="464"/>
      <c r="N156" s="464"/>
      <c r="O156" s="464"/>
      <c r="P156" s="464"/>
      <c r="S156" s="464"/>
      <c r="T156" s="464"/>
      <c r="U156" s="464"/>
      <c r="V156" s="464"/>
    </row>
    <row r="157" spans="2:22" ht="15.75" customHeight="1">
      <c r="B157" s="464"/>
      <c r="C157" s="464"/>
      <c r="D157" s="464"/>
      <c r="E157" s="464"/>
      <c r="F157" s="464"/>
      <c r="G157" s="464"/>
      <c r="H157" s="464"/>
      <c r="I157" s="464"/>
      <c r="J157" s="464"/>
      <c r="K157" s="464"/>
      <c r="L157" s="464"/>
      <c r="M157" s="464"/>
      <c r="N157" s="464"/>
      <c r="O157" s="464"/>
      <c r="P157" s="464"/>
      <c r="S157" s="464"/>
      <c r="T157" s="464"/>
      <c r="U157" s="464"/>
      <c r="V157" s="464"/>
    </row>
    <row r="158" spans="2:22" ht="15.75" customHeight="1">
      <c r="B158" s="464"/>
      <c r="C158" s="464"/>
      <c r="D158" s="464"/>
      <c r="E158" s="464"/>
      <c r="F158" s="464"/>
      <c r="G158" s="464"/>
      <c r="H158" s="464"/>
      <c r="I158" s="464"/>
      <c r="J158" s="464"/>
      <c r="K158" s="464"/>
      <c r="L158" s="464"/>
      <c r="M158" s="464"/>
      <c r="N158" s="464"/>
      <c r="O158" s="464"/>
      <c r="P158" s="464"/>
      <c r="S158" s="464"/>
      <c r="T158" s="464"/>
      <c r="U158" s="464"/>
      <c r="V158" s="464"/>
    </row>
    <row r="159" spans="2:22" ht="15.75" customHeight="1">
      <c r="B159" s="464"/>
      <c r="C159" s="464"/>
      <c r="D159" s="464"/>
      <c r="E159" s="464"/>
      <c r="F159" s="464"/>
      <c r="G159" s="464"/>
      <c r="H159" s="464"/>
      <c r="I159" s="464"/>
      <c r="J159" s="464"/>
      <c r="K159" s="464"/>
      <c r="L159" s="464"/>
      <c r="M159" s="464"/>
      <c r="N159" s="464"/>
      <c r="O159" s="464"/>
      <c r="P159" s="464"/>
      <c r="S159" s="464"/>
      <c r="T159" s="464"/>
      <c r="U159" s="464"/>
      <c r="V159" s="464"/>
    </row>
    <row r="160" spans="2:22" ht="15.75" customHeight="1">
      <c r="B160" s="464"/>
      <c r="C160" s="464"/>
      <c r="D160" s="464"/>
      <c r="E160" s="464"/>
      <c r="F160" s="464"/>
      <c r="G160" s="464"/>
      <c r="H160" s="464"/>
      <c r="I160" s="464"/>
      <c r="J160" s="464"/>
      <c r="K160" s="464"/>
      <c r="L160" s="464"/>
      <c r="M160" s="464"/>
      <c r="N160" s="464"/>
      <c r="O160" s="464"/>
      <c r="P160" s="464"/>
      <c r="S160" s="464"/>
      <c r="T160" s="464"/>
      <c r="U160" s="464"/>
      <c r="V160" s="464"/>
    </row>
    <row r="161" spans="2:22" ht="15.75" customHeight="1">
      <c r="B161" s="464"/>
      <c r="C161" s="464"/>
      <c r="D161" s="464"/>
      <c r="E161" s="464"/>
      <c r="F161" s="464"/>
      <c r="G161" s="464"/>
      <c r="H161" s="464"/>
      <c r="I161" s="464"/>
      <c r="J161" s="464"/>
      <c r="K161" s="464"/>
      <c r="L161" s="464"/>
      <c r="M161" s="464"/>
      <c r="N161" s="464"/>
      <c r="O161" s="464"/>
      <c r="P161" s="464"/>
      <c r="S161" s="464"/>
      <c r="T161" s="464"/>
      <c r="U161" s="464"/>
      <c r="V161" s="464"/>
    </row>
    <row r="162" spans="2:22" ht="15.75" customHeight="1">
      <c r="B162" s="464"/>
      <c r="C162" s="464"/>
      <c r="D162" s="464"/>
      <c r="E162" s="464"/>
      <c r="F162" s="464"/>
      <c r="G162" s="464"/>
      <c r="H162" s="464"/>
      <c r="I162" s="464"/>
      <c r="J162" s="464"/>
      <c r="K162" s="464"/>
      <c r="L162" s="464"/>
      <c r="M162" s="464"/>
      <c r="N162" s="464"/>
      <c r="O162" s="464"/>
      <c r="P162" s="464"/>
      <c r="S162" s="464"/>
      <c r="T162" s="464"/>
      <c r="U162" s="464"/>
      <c r="V162" s="464"/>
    </row>
    <row r="163" spans="2:22" ht="15.75" customHeight="1">
      <c r="B163" s="464"/>
      <c r="C163" s="464"/>
      <c r="D163" s="464"/>
      <c r="E163" s="464"/>
      <c r="F163" s="464"/>
      <c r="G163" s="464"/>
      <c r="H163" s="464"/>
      <c r="I163" s="464"/>
      <c r="J163" s="464"/>
      <c r="K163" s="464"/>
      <c r="L163" s="464"/>
      <c r="M163" s="464"/>
      <c r="N163" s="464"/>
      <c r="O163" s="464"/>
      <c r="P163" s="464"/>
      <c r="S163" s="464"/>
      <c r="T163" s="464"/>
      <c r="U163" s="464"/>
      <c r="V163" s="464"/>
    </row>
    <row r="164" spans="2:22" ht="15.75" customHeight="1">
      <c r="B164" s="464"/>
      <c r="C164" s="464"/>
      <c r="D164" s="464"/>
      <c r="E164" s="464"/>
      <c r="F164" s="464"/>
      <c r="G164" s="464"/>
      <c r="H164" s="464"/>
      <c r="I164" s="464"/>
      <c r="J164" s="464"/>
      <c r="K164" s="464"/>
      <c r="L164" s="464"/>
      <c r="M164" s="464"/>
      <c r="N164" s="464"/>
      <c r="O164" s="464"/>
      <c r="P164" s="464"/>
      <c r="S164" s="464"/>
      <c r="T164" s="464"/>
      <c r="U164" s="464"/>
      <c r="V164" s="464"/>
    </row>
    <row r="165" spans="2:22" ht="15.75" customHeight="1">
      <c r="B165" s="464"/>
      <c r="C165" s="464"/>
      <c r="D165" s="464"/>
      <c r="E165" s="464"/>
      <c r="F165" s="464"/>
      <c r="G165" s="464"/>
      <c r="H165" s="464"/>
      <c r="I165" s="464"/>
      <c r="J165" s="464"/>
      <c r="K165" s="464"/>
      <c r="L165" s="464"/>
      <c r="M165" s="464"/>
      <c r="N165" s="464"/>
      <c r="O165" s="464"/>
      <c r="P165" s="464"/>
      <c r="S165" s="464"/>
      <c r="T165" s="464"/>
      <c r="U165" s="464"/>
      <c r="V165" s="464"/>
    </row>
    <row r="166" spans="2:22" ht="15.75" customHeight="1">
      <c r="B166" s="464"/>
      <c r="C166" s="464"/>
      <c r="D166" s="464"/>
      <c r="E166" s="464"/>
      <c r="F166" s="464"/>
      <c r="G166" s="464"/>
      <c r="H166" s="464"/>
      <c r="I166" s="464"/>
      <c r="J166" s="464"/>
      <c r="K166" s="464"/>
      <c r="L166" s="464"/>
      <c r="M166" s="464"/>
      <c r="N166" s="464"/>
      <c r="O166" s="464"/>
      <c r="P166" s="464"/>
      <c r="S166" s="464"/>
      <c r="T166" s="464"/>
      <c r="U166" s="464"/>
      <c r="V166" s="464"/>
    </row>
    <row r="167" spans="2:22" ht="15.75" customHeight="1">
      <c r="B167" s="464"/>
      <c r="C167" s="464"/>
      <c r="D167" s="464"/>
      <c r="E167" s="464"/>
      <c r="F167" s="464"/>
      <c r="G167" s="464"/>
      <c r="H167" s="464"/>
      <c r="I167" s="464"/>
      <c r="J167" s="464"/>
      <c r="K167" s="464"/>
      <c r="L167" s="464"/>
      <c r="M167" s="464"/>
      <c r="N167" s="464"/>
      <c r="O167" s="464"/>
      <c r="P167" s="464"/>
      <c r="S167" s="464"/>
      <c r="T167" s="464"/>
      <c r="U167" s="464"/>
      <c r="V167" s="464"/>
    </row>
    <row r="168" spans="2:22" ht="15.75" customHeight="1">
      <c r="B168" s="464"/>
      <c r="C168" s="464"/>
      <c r="D168" s="464"/>
      <c r="E168" s="464"/>
      <c r="F168" s="464"/>
      <c r="G168" s="464"/>
      <c r="H168" s="464"/>
      <c r="I168" s="464"/>
      <c r="J168" s="464"/>
      <c r="K168" s="464"/>
      <c r="L168" s="464"/>
      <c r="M168" s="464"/>
      <c r="N168" s="464"/>
      <c r="O168" s="464"/>
      <c r="P168" s="464"/>
      <c r="S168" s="464"/>
      <c r="T168" s="464"/>
      <c r="U168" s="464"/>
      <c r="V168" s="464"/>
    </row>
    <row r="169" spans="2:22" ht="15.75" customHeight="1">
      <c r="B169" s="464"/>
      <c r="C169" s="464"/>
      <c r="D169" s="464"/>
      <c r="E169" s="464"/>
      <c r="F169" s="464"/>
      <c r="G169" s="464"/>
      <c r="H169" s="464"/>
      <c r="I169" s="464"/>
      <c r="J169" s="464"/>
      <c r="K169" s="464"/>
      <c r="L169" s="464"/>
      <c r="M169" s="464"/>
      <c r="N169" s="464"/>
      <c r="O169" s="464"/>
      <c r="P169" s="464"/>
      <c r="S169" s="464"/>
      <c r="T169" s="464"/>
      <c r="U169" s="464"/>
      <c r="V169" s="464"/>
    </row>
    <row r="170" spans="2:22" ht="15.75" customHeight="1">
      <c r="B170" s="464"/>
      <c r="C170" s="464"/>
      <c r="D170" s="464"/>
      <c r="E170" s="464"/>
      <c r="F170" s="464"/>
      <c r="G170" s="464"/>
      <c r="H170" s="464"/>
      <c r="I170" s="464"/>
      <c r="J170" s="464"/>
      <c r="K170" s="464"/>
      <c r="L170" s="464"/>
      <c r="M170" s="464"/>
      <c r="N170" s="464"/>
      <c r="O170" s="464"/>
      <c r="P170" s="464"/>
      <c r="S170" s="464"/>
      <c r="T170" s="464"/>
      <c r="U170" s="464"/>
      <c r="V170" s="464"/>
    </row>
    <row r="171" spans="2:22" ht="15.75" customHeight="1">
      <c r="B171" s="464"/>
      <c r="C171" s="464"/>
      <c r="D171" s="464"/>
      <c r="E171" s="464"/>
      <c r="F171" s="464"/>
      <c r="G171" s="464"/>
      <c r="H171" s="464"/>
      <c r="I171" s="464"/>
      <c r="J171" s="464"/>
      <c r="K171" s="464"/>
      <c r="L171" s="464"/>
      <c r="M171" s="464"/>
      <c r="N171" s="464"/>
      <c r="O171" s="464"/>
      <c r="P171" s="464"/>
      <c r="S171" s="464"/>
      <c r="T171" s="464"/>
      <c r="U171" s="464"/>
      <c r="V171" s="464"/>
    </row>
    <row r="172" spans="2:22" ht="15.75" customHeight="1">
      <c r="B172" s="464"/>
      <c r="C172" s="464"/>
      <c r="D172" s="464"/>
      <c r="E172" s="464"/>
      <c r="F172" s="464"/>
      <c r="G172" s="464"/>
      <c r="H172" s="464"/>
      <c r="I172" s="464"/>
      <c r="J172" s="464"/>
      <c r="K172" s="464"/>
      <c r="L172" s="464"/>
      <c r="M172" s="464"/>
      <c r="N172" s="464"/>
      <c r="O172" s="464"/>
      <c r="P172" s="464"/>
      <c r="S172" s="464"/>
      <c r="T172" s="464"/>
      <c r="U172" s="464"/>
      <c r="V172" s="464"/>
    </row>
    <row r="173" spans="2:22" ht="15.75" customHeight="1">
      <c r="B173" s="464"/>
      <c r="C173" s="464"/>
      <c r="D173" s="464"/>
      <c r="E173" s="464"/>
      <c r="F173" s="464"/>
      <c r="G173" s="464"/>
      <c r="H173" s="464"/>
      <c r="I173" s="464"/>
      <c r="J173" s="464"/>
      <c r="K173" s="464"/>
      <c r="L173" s="464"/>
      <c r="M173" s="464"/>
      <c r="N173" s="464"/>
      <c r="O173" s="464"/>
      <c r="P173" s="464"/>
      <c r="S173" s="464"/>
      <c r="T173" s="464"/>
      <c r="U173" s="464"/>
      <c r="V173" s="464"/>
    </row>
    <row r="174" spans="2:22" ht="15.75" customHeight="1">
      <c r="B174" s="464"/>
      <c r="C174" s="464"/>
      <c r="D174" s="464"/>
      <c r="E174" s="464"/>
      <c r="F174" s="464"/>
      <c r="G174" s="464"/>
      <c r="H174" s="464"/>
      <c r="I174" s="464"/>
      <c r="J174" s="464"/>
      <c r="K174" s="464"/>
      <c r="L174" s="464"/>
      <c r="M174" s="464"/>
      <c r="N174" s="464"/>
      <c r="O174" s="464"/>
      <c r="P174" s="464"/>
      <c r="S174" s="464"/>
      <c r="T174" s="464"/>
      <c r="U174" s="464"/>
      <c r="V174" s="464"/>
    </row>
    <row r="175" spans="2:22" ht="15.75" customHeight="1">
      <c r="B175" s="464"/>
      <c r="C175" s="464"/>
      <c r="D175" s="464"/>
      <c r="E175" s="464"/>
      <c r="F175" s="464"/>
      <c r="G175" s="464"/>
      <c r="H175" s="464"/>
      <c r="I175" s="464"/>
      <c r="J175" s="464"/>
      <c r="K175" s="464"/>
      <c r="L175" s="464"/>
      <c r="M175" s="464"/>
      <c r="N175" s="464"/>
      <c r="O175" s="464"/>
      <c r="P175" s="464"/>
      <c r="S175" s="464"/>
      <c r="T175" s="464"/>
      <c r="U175" s="464"/>
      <c r="V175" s="464"/>
    </row>
    <row r="176" spans="2:22" ht="15.75" customHeight="1">
      <c r="B176" s="464"/>
      <c r="C176" s="464"/>
      <c r="D176" s="464"/>
      <c r="E176" s="464"/>
      <c r="F176" s="464"/>
      <c r="G176" s="464"/>
      <c r="H176" s="464"/>
      <c r="I176" s="464"/>
      <c r="J176" s="464"/>
      <c r="K176" s="464"/>
      <c r="L176" s="464"/>
      <c r="M176" s="464"/>
      <c r="N176" s="464"/>
      <c r="O176" s="464"/>
      <c r="P176" s="464"/>
      <c r="S176" s="464"/>
      <c r="T176" s="464"/>
      <c r="U176" s="464"/>
      <c r="V176" s="464"/>
    </row>
    <row r="177" spans="2:22" ht="15.75" customHeight="1">
      <c r="B177" s="464"/>
      <c r="C177" s="464"/>
      <c r="D177" s="464"/>
      <c r="E177" s="464"/>
      <c r="F177" s="464"/>
      <c r="G177" s="464"/>
      <c r="H177" s="464"/>
      <c r="I177" s="464"/>
      <c r="J177" s="464"/>
      <c r="K177" s="464"/>
      <c r="L177" s="464"/>
      <c r="M177" s="464"/>
      <c r="N177" s="464"/>
      <c r="O177" s="464"/>
      <c r="P177" s="464"/>
      <c r="S177" s="464"/>
      <c r="T177" s="464"/>
      <c r="U177" s="464"/>
      <c r="V177" s="464"/>
    </row>
    <row r="178" spans="2:22" ht="15.75" customHeight="1">
      <c r="B178" s="464"/>
      <c r="C178" s="464"/>
      <c r="D178" s="464"/>
      <c r="E178" s="464"/>
      <c r="F178" s="464"/>
      <c r="G178" s="464"/>
      <c r="H178" s="464"/>
      <c r="I178" s="464"/>
      <c r="J178" s="464"/>
      <c r="K178" s="464"/>
      <c r="L178" s="464"/>
      <c r="M178" s="464"/>
      <c r="N178" s="464"/>
      <c r="O178" s="464"/>
      <c r="P178" s="464"/>
      <c r="S178" s="464"/>
      <c r="T178" s="464"/>
      <c r="U178" s="464"/>
      <c r="V178" s="464"/>
    </row>
    <row r="179" spans="2:22" ht="15.75" customHeight="1">
      <c r="B179" s="464"/>
      <c r="C179" s="464"/>
      <c r="D179" s="464"/>
      <c r="E179" s="464"/>
      <c r="F179" s="464"/>
      <c r="G179" s="464"/>
      <c r="H179" s="464"/>
      <c r="I179" s="464"/>
      <c r="J179" s="464"/>
      <c r="K179" s="464"/>
      <c r="L179" s="464"/>
      <c r="M179" s="464"/>
      <c r="N179" s="464"/>
      <c r="O179" s="464"/>
      <c r="P179" s="464"/>
      <c r="S179" s="464"/>
      <c r="T179" s="464"/>
      <c r="U179" s="464"/>
      <c r="V179" s="464"/>
    </row>
    <row r="180" spans="2:22" ht="15.75" customHeight="1">
      <c r="B180" s="464"/>
      <c r="C180" s="464"/>
      <c r="D180" s="464"/>
      <c r="E180" s="464"/>
      <c r="F180" s="464"/>
      <c r="G180" s="464"/>
      <c r="H180" s="464"/>
      <c r="I180" s="464"/>
      <c r="J180" s="464"/>
      <c r="K180" s="464"/>
      <c r="L180" s="464"/>
      <c r="M180" s="464"/>
      <c r="N180" s="464"/>
      <c r="O180" s="464"/>
      <c r="P180" s="464"/>
      <c r="S180" s="464"/>
      <c r="T180" s="464"/>
      <c r="U180" s="464"/>
      <c r="V180" s="464"/>
    </row>
    <row r="181" spans="2:22" ht="15.75" customHeight="1">
      <c r="B181" s="464"/>
      <c r="C181" s="464"/>
      <c r="D181" s="464"/>
      <c r="E181" s="464"/>
      <c r="F181" s="464"/>
      <c r="G181" s="464"/>
      <c r="H181" s="464"/>
      <c r="I181" s="464"/>
      <c r="J181" s="464"/>
      <c r="K181" s="464"/>
      <c r="L181" s="464"/>
      <c r="M181" s="464"/>
      <c r="N181" s="464"/>
      <c r="O181" s="464"/>
      <c r="P181" s="464"/>
      <c r="S181" s="464"/>
      <c r="T181" s="464"/>
      <c r="U181" s="464"/>
      <c r="V181" s="464"/>
    </row>
    <row r="182" spans="2:22" ht="15.75" customHeight="1">
      <c r="B182" s="464"/>
      <c r="C182" s="464"/>
      <c r="D182" s="464"/>
      <c r="E182" s="464"/>
      <c r="F182" s="464"/>
      <c r="G182" s="464"/>
      <c r="H182" s="464"/>
      <c r="I182" s="464"/>
      <c r="J182" s="464"/>
      <c r="K182" s="464"/>
      <c r="L182" s="464"/>
      <c r="M182" s="464"/>
      <c r="N182" s="464"/>
      <c r="O182" s="464"/>
      <c r="P182" s="464"/>
      <c r="S182" s="464"/>
      <c r="T182" s="464"/>
      <c r="U182" s="464"/>
      <c r="V182" s="464"/>
    </row>
    <row r="183" spans="2:22" ht="15.75" customHeight="1">
      <c r="B183" s="464"/>
      <c r="C183" s="464"/>
      <c r="D183" s="464"/>
      <c r="E183" s="464"/>
      <c r="F183" s="464"/>
      <c r="G183" s="464"/>
      <c r="H183" s="464"/>
      <c r="I183" s="464"/>
      <c r="J183" s="464"/>
      <c r="K183" s="464"/>
      <c r="L183" s="464"/>
      <c r="M183" s="464"/>
      <c r="N183" s="464"/>
      <c r="O183" s="464"/>
      <c r="P183" s="464"/>
      <c r="S183" s="464"/>
      <c r="T183" s="464"/>
      <c r="U183" s="464"/>
      <c r="V183" s="464"/>
    </row>
    <row r="184" spans="2:22" ht="15.75" customHeight="1">
      <c r="B184" s="464"/>
      <c r="C184" s="464"/>
      <c r="D184" s="464"/>
      <c r="E184" s="464"/>
      <c r="F184" s="464"/>
      <c r="G184" s="464"/>
      <c r="H184" s="464"/>
      <c r="I184" s="464"/>
      <c r="J184" s="464"/>
      <c r="K184" s="464"/>
      <c r="L184" s="464"/>
      <c r="M184" s="464"/>
      <c r="N184" s="464"/>
      <c r="O184" s="464"/>
      <c r="P184" s="464"/>
      <c r="S184" s="464"/>
      <c r="T184" s="464"/>
      <c r="U184" s="464"/>
      <c r="V184" s="464"/>
    </row>
    <row r="185" spans="2:22" ht="15.75" customHeight="1">
      <c r="B185" s="464"/>
      <c r="C185" s="464"/>
      <c r="D185" s="464"/>
      <c r="E185" s="464"/>
      <c r="F185" s="464"/>
      <c r="G185" s="464"/>
      <c r="H185" s="464"/>
      <c r="I185" s="464"/>
      <c r="J185" s="464"/>
      <c r="K185" s="464"/>
      <c r="L185" s="464"/>
      <c r="M185" s="464"/>
      <c r="N185" s="464"/>
      <c r="O185" s="464"/>
      <c r="P185" s="464"/>
      <c r="S185" s="464"/>
      <c r="T185" s="464"/>
      <c r="U185" s="464"/>
      <c r="V185" s="464"/>
    </row>
    <row r="186" spans="2:22" ht="15.75" customHeight="1">
      <c r="B186" s="464"/>
      <c r="C186" s="464"/>
      <c r="D186" s="464"/>
      <c r="E186" s="464"/>
      <c r="F186" s="464"/>
      <c r="G186" s="464"/>
      <c r="H186" s="464"/>
      <c r="I186" s="464"/>
      <c r="J186" s="464"/>
      <c r="K186" s="464"/>
      <c r="L186" s="464"/>
      <c r="M186" s="464"/>
      <c r="N186" s="464"/>
      <c r="O186" s="464"/>
      <c r="P186" s="464"/>
      <c r="S186" s="464"/>
      <c r="T186" s="464"/>
      <c r="U186" s="464"/>
      <c r="V186" s="464"/>
    </row>
    <row r="187" spans="2:22" ht="15.75" customHeight="1">
      <c r="B187" s="464"/>
      <c r="C187" s="464"/>
      <c r="D187" s="464"/>
      <c r="E187" s="464"/>
      <c r="F187" s="464"/>
      <c r="G187" s="464"/>
      <c r="H187" s="464"/>
      <c r="I187" s="464"/>
      <c r="J187" s="464"/>
      <c r="K187" s="464"/>
      <c r="L187" s="464"/>
      <c r="M187" s="464"/>
      <c r="N187" s="464"/>
      <c r="O187" s="464"/>
      <c r="P187" s="464"/>
      <c r="S187" s="464"/>
      <c r="T187" s="464"/>
      <c r="U187" s="464"/>
      <c r="V187" s="464"/>
    </row>
    <row r="188" spans="2:22" ht="15.75" customHeight="1">
      <c r="B188" s="464"/>
      <c r="C188" s="464"/>
      <c r="D188" s="464"/>
      <c r="E188" s="464"/>
      <c r="F188" s="464"/>
      <c r="G188" s="464"/>
      <c r="H188" s="464"/>
      <c r="I188" s="464"/>
      <c r="J188" s="464"/>
      <c r="K188" s="464"/>
      <c r="L188" s="464"/>
      <c r="M188" s="464"/>
      <c r="N188" s="464"/>
      <c r="O188" s="464"/>
      <c r="P188" s="464"/>
      <c r="S188" s="464"/>
      <c r="T188" s="464"/>
      <c r="U188" s="464"/>
      <c r="V188" s="464"/>
    </row>
    <row r="189" spans="2:22" ht="15.75" customHeight="1">
      <c r="B189" s="464"/>
      <c r="C189" s="464"/>
      <c r="D189" s="464"/>
      <c r="E189" s="464"/>
      <c r="F189" s="464"/>
      <c r="G189" s="464"/>
      <c r="H189" s="464"/>
      <c r="I189" s="464"/>
      <c r="J189" s="464"/>
      <c r="K189" s="464"/>
      <c r="L189" s="464"/>
      <c r="M189" s="464"/>
      <c r="N189" s="464"/>
      <c r="O189" s="464"/>
      <c r="P189" s="464"/>
      <c r="S189" s="464"/>
      <c r="T189" s="464"/>
      <c r="U189" s="464"/>
      <c r="V189" s="464"/>
    </row>
    <row r="190" spans="2:22" ht="15.75" customHeight="1">
      <c r="B190" s="464"/>
      <c r="C190" s="464"/>
      <c r="D190" s="464"/>
      <c r="E190" s="464"/>
      <c r="F190" s="464"/>
      <c r="G190" s="464"/>
      <c r="H190" s="464"/>
      <c r="I190" s="464"/>
      <c r="J190" s="464"/>
      <c r="K190" s="464"/>
      <c r="L190" s="464"/>
      <c r="M190" s="464"/>
      <c r="N190" s="464"/>
      <c r="O190" s="464"/>
      <c r="P190" s="464"/>
      <c r="S190" s="464"/>
      <c r="T190" s="464"/>
      <c r="U190" s="464"/>
      <c r="V190" s="464"/>
    </row>
    <row r="191" spans="2:22" ht="15.75" customHeight="1">
      <c r="B191" s="464"/>
      <c r="C191" s="464"/>
      <c r="D191" s="464"/>
      <c r="E191" s="464"/>
      <c r="F191" s="464"/>
      <c r="G191" s="464"/>
      <c r="H191" s="464"/>
      <c r="I191" s="464"/>
      <c r="J191" s="464"/>
      <c r="K191" s="464"/>
      <c r="L191" s="464"/>
      <c r="M191" s="464"/>
      <c r="N191" s="464"/>
      <c r="O191" s="464"/>
      <c r="P191" s="464"/>
      <c r="S191" s="464"/>
      <c r="T191" s="464"/>
      <c r="U191" s="464"/>
      <c r="V191" s="464"/>
    </row>
    <row r="192" spans="2:22" ht="15.75" customHeight="1">
      <c r="B192" s="464"/>
      <c r="C192" s="464"/>
      <c r="D192" s="464"/>
      <c r="E192" s="464"/>
      <c r="F192" s="464"/>
      <c r="G192" s="464"/>
      <c r="H192" s="464"/>
      <c r="I192" s="464"/>
      <c r="J192" s="464"/>
      <c r="K192" s="464"/>
      <c r="L192" s="464"/>
      <c r="M192" s="464"/>
      <c r="N192" s="464"/>
      <c r="O192" s="464"/>
      <c r="P192" s="464"/>
      <c r="S192" s="464"/>
      <c r="T192" s="464"/>
      <c r="U192" s="464"/>
      <c r="V192" s="464"/>
    </row>
    <row r="193" spans="2:22" ht="15.75" customHeight="1">
      <c r="B193" s="464"/>
      <c r="C193" s="464"/>
      <c r="D193" s="464"/>
      <c r="E193" s="464"/>
      <c r="F193" s="464"/>
      <c r="G193" s="464"/>
      <c r="H193" s="464"/>
      <c r="I193" s="464"/>
      <c r="J193" s="464"/>
      <c r="K193" s="464"/>
      <c r="L193" s="464"/>
      <c r="M193" s="464"/>
      <c r="N193" s="464"/>
      <c r="O193" s="464"/>
      <c r="P193" s="464"/>
      <c r="S193" s="464"/>
      <c r="T193" s="464"/>
      <c r="U193" s="464"/>
      <c r="V193" s="464"/>
    </row>
    <row r="194" spans="2:22" ht="15.75" customHeight="1">
      <c r="B194" s="464"/>
      <c r="C194" s="464"/>
      <c r="D194" s="464"/>
      <c r="E194" s="464"/>
      <c r="F194" s="464"/>
      <c r="G194" s="464"/>
      <c r="H194" s="464"/>
      <c r="I194" s="464"/>
      <c r="J194" s="464"/>
      <c r="K194" s="464"/>
      <c r="L194" s="464"/>
      <c r="M194" s="464"/>
      <c r="N194" s="464"/>
      <c r="O194" s="464"/>
      <c r="P194" s="464"/>
      <c r="S194" s="464"/>
      <c r="T194" s="464"/>
      <c r="U194" s="464"/>
      <c r="V194" s="464"/>
    </row>
    <row r="195" spans="2:22" ht="15.75" customHeight="1">
      <c r="B195" s="464"/>
      <c r="C195" s="464"/>
      <c r="D195" s="464"/>
      <c r="E195" s="464"/>
      <c r="F195" s="464"/>
      <c r="G195" s="464"/>
      <c r="H195" s="464"/>
      <c r="I195" s="464"/>
      <c r="J195" s="464"/>
      <c r="K195" s="464"/>
      <c r="L195" s="464"/>
      <c r="M195" s="464"/>
      <c r="N195" s="464"/>
      <c r="O195" s="464"/>
      <c r="P195" s="464"/>
      <c r="S195" s="464"/>
      <c r="T195" s="464"/>
      <c r="U195" s="464"/>
      <c r="V195" s="464"/>
    </row>
    <row r="196" spans="2:22" ht="15.75" customHeight="1">
      <c r="B196" s="464"/>
      <c r="C196" s="464"/>
      <c r="D196" s="464"/>
      <c r="E196" s="464"/>
      <c r="F196" s="464"/>
      <c r="G196" s="464"/>
      <c r="H196" s="464"/>
      <c r="I196" s="464"/>
      <c r="J196" s="464"/>
      <c r="K196" s="464"/>
      <c r="L196" s="464"/>
      <c r="M196" s="464"/>
      <c r="N196" s="464"/>
      <c r="O196" s="464"/>
      <c r="P196" s="464"/>
      <c r="S196" s="464"/>
      <c r="T196" s="464"/>
      <c r="U196" s="464"/>
      <c r="V196" s="464"/>
    </row>
    <row r="197" spans="2:22" ht="15.75" customHeight="1">
      <c r="B197" s="464"/>
      <c r="C197" s="464"/>
      <c r="D197" s="464"/>
      <c r="E197" s="464"/>
      <c r="F197" s="464"/>
      <c r="G197" s="464"/>
      <c r="H197" s="464"/>
      <c r="I197" s="464"/>
      <c r="J197" s="464"/>
      <c r="K197" s="464"/>
      <c r="L197" s="464"/>
      <c r="M197" s="464"/>
      <c r="N197" s="464"/>
      <c r="O197" s="464"/>
      <c r="P197" s="464"/>
      <c r="S197" s="464"/>
      <c r="T197" s="464"/>
      <c r="U197" s="464"/>
      <c r="V197" s="464"/>
    </row>
    <row r="198" spans="2:22" ht="15.75" customHeight="1">
      <c r="B198" s="464"/>
      <c r="C198" s="464"/>
      <c r="D198" s="464"/>
      <c r="E198" s="464"/>
      <c r="F198" s="464"/>
      <c r="G198" s="464"/>
      <c r="H198" s="464"/>
      <c r="I198" s="464"/>
      <c r="J198" s="464"/>
      <c r="K198" s="464"/>
      <c r="L198" s="464"/>
      <c r="M198" s="464"/>
      <c r="N198" s="464"/>
      <c r="O198" s="464"/>
      <c r="P198" s="464"/>
      <c r="S198" s="464"/>
      <c r="T198" s="464"/>
      <c r="U198" s="464"/>
      <c r="V198" s="464"/>
    </row>
    <row r="199" spans="2:22" ht="15.75" customHeight="1">
      <c r="B199" s="464"/>
      <c r="C199" s="464"/>
      <c r="D199" s="464"/>
      <c r="E199" s="464"/>
      <c r="F199" s="464"/>
      <c r="G199" s="464"/>
      <c r="H199" s="464"/>
      <c r="I199" s="464"/>
      <c r="J199" s="464"/>
      <c r="K199" s="464"/>
      <c r="L199" s="464"/>
      <c r="M199" s="464"/>
      <c r="N199" s="464"/>
      <c r="O199" s="464"/>
      <c r="P199" s="464"/>
      <c r="S199" s="464"/>
      <c r="T199" s="464"/>
      <c r="U199" s="464"/>
      <c r="V199" s="464"/>
    </row>
    <row r="200" spans="2:22" ht="15.75" customHeight="1">
      <c r="B200" s="464"/>
      <c r="C200" s="464"/>
      <c r="D200" s="464"/>
      <c r="E200" s="464"/>
      <c r="F200" s="464"/>
      <c r="G200" s="464"/>
      <c r="H200" s="464"/>
      <c r="I200" s="464"/>
      <c r="J200" s="464"/>
      <c r="K200" s="464"/>
      <c r="L200" s="464"/>
      <c r="M200" s="464"/>
      <c r="N200" s="464"/>
      <c r="O200" s="464"/>
      <c r="P200" s="464"/>
      <c r="S200" s="464"/>
      <c r="T200" s="464"/>
      <c r="U200" s="464"/>
      <c r="V200" s="464"/>
    </row>
    <row r="201" spans="2:22" ht="15.75" customHeight="1">
      <c r="B201" s="464"/>
      <c r="C201" s="464"/>
      <c r="D201" s="464"/>
      <c r="E201" s="464"/>
      <c r="F201" s="464"/>
      <c r="G201" s="464"/>
      <c r="H201" s="464"/>
      <c r="I201" s="464"/>
      <c r="J201" s="464"/>
      <c r="K201" s="464"/>
      <c r="L201" s="464"/>
      <c r="M201" s="464"/>
      <c r="N201" s="464"/>
      <c r="O201" s="464"/>
      <c r="P201" s="464"/>
      <c r="S201" s="464"/>
      <c r="T201" s="464"/>
      <c r="U201" s="464"/>
      <c r="V201" s="464"/>
    </row>
    <row r="202" spans="2:22" ht="15.75" customHeight="1">
      <c r="B202" s="464"/>
      <c r="C202" s="464"/>
      <c r="D202" s="464"/>
      <c r="E202" s="464"/>
      <c r="F202" s="464"/>
      <c r="G202" s="464"/>
      <c r="H202" s="464"/>
      <c r="I202" s="464"/>
      <c r="J202" s="464"/>
      <c r="K202" s="464"/>
      <c r="L202" s="464"/>
      <c r="M202" s="464"/>
      <c r="N202" s="464"/>
      <c r="O202" s="464"/>
      <c r="P202" s="464"/>
      <c r="S202" s="464"/>
      <c r="T202" s="464"/>
      <c r="U202" s="464"/>
      <c r="V202" s="464"/>
    </row>
    <row r="203" spans="2:22" ht="15.75" customHeight="1">
      <c r="B203" s="464"/>
      <c r="C203" s="464"/>
      <c r="D203" s="464"/>
      <c r="E203" s="464"/>
      <c r="F203" s="464"/>
      <c r="G203" s="464"/>
      <c r="H203" s="464"/>
      <c r="I203" s="464"/>
      <c r="J203" s="464"/>
      <c r="K203" s="464"/>
      <c r="L203" s="464"/>
      <c r="M203" s="464"/>
      <c r="N203" s="464"/>
      <c r="O203" s="464"/>
      <c r="P203" s="464"/>
      <c r="S203" s="464"/>
      <c r="T203" s="464"/>
      <c r="U203" s="464"/>
      <c r="V203" s="464"/>
    </row>
    <row r="204" spans="2:22" ht="15.75" customHeight="1">
      <c r="B204" s="464"/>
      <c r="C204" s="464"/>
      <c r="D204" s="464"/>
      <c r="E204" s="464"/>
      <c r="F204" s="464"/>
      <c r="G204" s="464"/>
      <c r="H204" s="464"/>
      <c r="I204" s="464"/>
      <c r="J204" s="464"/>
      <c r="K204" s="464"/>
      <c r="L204" s="464"/>
      <c r="M204" s="464"/>
      <c r="N204" s="464"/>
      <c r="O204" s="464"/>
      <c r="P204" s="464"/>
      <c r="S204" s="464"/>
      <c r="T204" s="464"/>
      <c r="U204" s="464"/>
      <c r="V204" s="464"/>
    </row>
    <row r="205" spans="2:22" ht="15.75" customHeight="1">
      <c r="B205" s="464"/>
      <c r="C205" s="464"/>
      <c r="D205" s="464"/>
      <c r="E205" s="464"/>
      <c r="F205" s="464"/>
      <c r="G205" s="464"/>
      <c r="H205" s="464"/>
      <c r="I205" s="464"/>
      <c r="J205" s="464"/>
      <c r="K205" s="464"/>
      <c r="L205" s="464"/>
      <c r="M205" s="464"/>
      <c r="N205" s="464"/>
      <c r="O205" s="464"/>
      <c r="P205" s="464"/>
      <c r="S205" s="464"/>
      <c r="T205" s="464"/>
      <c r="U205" s="464"/>
      <c r="V205" s="464"/>
    </row>
    <row r="206" spans="2:22" ht="15.75" customHeight="1">
      <c r="B206" s="464"/>
      <c r="C206" s="464"/>
      <c r="D206" s="464"/>
      <c r="E206" s="464"/>
      <c r="F206" s="464"/>
      <c r="G206" s="464"/>
      <c r="H206" s="464"/>
      <c r="I206" s="464"/>
      <c r="J206" s="464"/>
      <c r="K206" s="464"/>
      <c r="L206" s="464"/>
      <c r="M206" s="464"/>
      <c r="N206" s="464"/>
      <c r="O206" s="464"/>
      <c r="P206" s="464"/>
      <c r="S206" s="464"/>
      <c r="T206" s="464"/>
      <c r="U206" s="464"/>
      <c r="V206" s="464"/>
    </row>
    <row r="207" spans="2:22" ht="15.75" customHeight="1">
      <c r="B207" s="464"/>
      <c r="C207" s="464"/>
      <c r="D207" s="464"/>
      <c r="E207" s="464"/>
      <c r="F207" s="464"/>
      <c r="G207" s="464"/>
      <c r="H207" s="464"/>
      <c r="I207" s="464"/>
      <c r="J207" s="464"/>
      <c r="K207" s="464"/>
      <c r="L207" s="464"/>
      <c r="M207" s="464"/>
      <c r="N207" s="464"/>
      <c r="O207" s="464"/>
      <c r="P207" s="464"/>
      <c r="S207" s="464"/>
      <c r="T207" s="464"/>
      <c r="U207" s="464"/>
      <c r="V207" s="464"/>
    </row>
    <row r="208" spans="2:22" ht="15.75" customHeight="1">
      <c r="B208" s="464"/>
      <c r="C208" s="464"/>
      <c r="D208" s="464"/>
      <c r="E208" s="464"/>
      <c r="F208" s="464"/>
      <c r="G208" s="464"/>
      <c r="H208" s="464"/>
      <c r="I208" s="464"/>
      <c r="J208" s="464"/>
      <c r="K208" s="464"/>
      <c r="L208" s="464"/>
      <c r="M208" s="464"/>
      <c r="N208" s="464"/>
      <c r="O208" s="464"/>
      <c r="P208" s="464"/>
      <c r="S208" s="464"/>
      <c r="T208" s="464"/>
      <c r="U208" s="464"/>
      <c r="V208" s="464"/>
    </row>
    <row r="209" spans="2:22" ht="15.75" customHeight="1">
      <c r="B209" s="464"/>
      <c r="C209" s="464"/>
      <c r="D209" s="464"/>
      <c r="E209" s="464"/>
      <c r="F209" s="464"/>
      <c r="G209" s="464"/>
      <c r="H209" s="464"/>
      <c r="I209" s="464"/>
      <c r="J209" s="464"/>
      <c r="K209" s="464"/>
      <c r="L209" s="464"/>
      <c r="M209" s="464"/>
      <c r="N209" s="464"/>
      <c r="O209" s="464"/>
      <c r="P209" s="464"/>
      <c r="S209" s="464"/>
      <c r="T209" s="464"/>
      <c r="U209" s="464"/>
      <c r="V209" s="464"/>
    </row>
    <row r="210" spans="2:22" ht="15.75" customHeight="1">
      <c r="B210" s="464"/>
      <c r="C210" s="464"/>
      <c r="D210" s="464"/>
      <c r="E210" s="464"/>
      <c r="F210" s="464"/>
      <c r="G210" s="464"/>
      <c r="H210" s="464"/>
      <c r="I210" s="464"/>
      <c r="J210" s="464"/>
      <c r="K210" s="464"/>
      <c r="L210" s="464"/>
      <c r="M210" s="464"/>
      <c r="N210" s="464"/>
      <c r="O210" s="464"/>
      <c r="P210" s="464"/>
      <c r="S210" s="464"/>
      <c r="T210" s="464"/>
      <c r="U210" s="464"/>
      <c r="V210" s="464"/>
    </row>
    <row r="211" spans="2:22" ht="15.75" customHeight="1">
      <c r="B211" s="464"/>
      <c r="C211" s="464"/>
      <c r="D211" s="464"/>
      <c r="E211" s="464"/>
      <c r="F211" s="464"/>
      <c r="G211" s="464"/>
      <c r="H211" s="464"/>
      <c r="I211" s="464"/>
      <c r="J211" s="464"/>
      <c r="K211" s="464"/>
      <c r="L211" s="464"/>
      <c r="M211" s="464"/>
      <c r="N211" s="464"/>
      <c r="O211" s="464"/>
      <c r="P211" s="464"/>
      <c r="S211" s="464"/>
      <c r="T211" s="464"/>
      <c r="U211" s="464"/>
      <c r="V211" s="464"/>
    </row>
    <row r="212" spans="2:22" ht="15.75" customHeight="1">
      <c r="B212" s="464"/>
      <c r="C212" s="464"/>
      <c r="D212" s="464"/>
      <c r="E212" s="464"/>
      <c r="F212" s="464"/>
      <c r="G212" s="464"/>
      <c r="H212" s="464"/>
      <c r="I212" s="464"/>
      <c r="J212" s="464"/>
      <c r="K212" s="464"/>
      <c r="L212" s="464"/>
      <c r="M212" s="464"/>
      <c r="N212" s="464"/>
      <c r="O212" s="464"/>
      <c r="P212" s="464"/>
      <c r="S212" s="464"/>
      <c r="T212" s="464"/>
      <c r="U212" s="464"/>
      <c r="V212" s="464"/>
    </row>
    <row r="213" spans="2:22" ht="15.75" customHeight="1">
      <c r="B213" s="464"/>
      <c r="C213" s="464"/>
      <c r="D213" s="464"/>
      <c r="E213" s="464"/>
      <c r="F213" s="464"/>
      <c r="G213" s="464"/>
      <c r="H213" s="464"/>
      <c r="I213" s="464"/>
      <c r="J213" s="464"/>
      <c r="K213" s="464"/>
      <c r="L213" s="464"/>
      <c r="M213" s="464"/>
      <c r="N213" s="464"/>
      <c r="O213" s="464"/>
      <c r="P213" s="464"/>
      <c r="S213" s="464"/>
      <c r="T213" s="464"/>
      <c r="U213" s="464"/>
      <c r="V213" s="464"/>
    </row>
    <row r="214" spans="2:22" ht="15.75" customHeight="1">
      <c r="B214" s="464"/>
      <c r="C214" s="464"/>
      <c r="D214" s="464"/>
      <c r="E214" s="464"/>
      <c r="F214" s="464"/>
      <c r="G214" s="464"/>
      <c r="H214" s="464"/>
      <c r="I214" s="464"/>
      <c r="J214" s="464"/>
      <c r="K214" s="464"/>
      <c r="L214" s="464"/>
      <c r="M214" s="464"/>
      <c r="N214" s="464"/>
      <c r="O214" s="464"/>
      <c r="P214" s="464"/>
      <c r="S214" s="464"/>
      <c r="T214" s="464"/>
      <c r="U214" s="464"/>
      <c r="V214" s="464"/>
    </row>
    <row r="215" spans="2:22" ht="15.75" customHeight="1">
      <c r="B215" s="464"/>
      <c r="C215" s="464"/>
      <c r="D215" s="464"/>
      <c r="E215" s="464"/>
      <c r="F215" s="464"/>
      <c r="G215" s="464"/>
      <c r="H215" s="464"/>
      <c r="I215" s="464"/>
      <c r="J215" s="464"/>
      <c r="K215" s="464"/>
      <c r="L215" s="464"/>
      <c r="M215" s="464"/>
      <c r="N215" s="464"/>
      <c r="O215" s="464"/>
      <c r="P215" s="464"/>
      <c r="S215" s="464"/>
      <c r="T215" s="464"/>
      <c r="U215" s="464"/>
      <c r="V215" s="464"/>
    </row>
    <row r="216" spans="2:22" ht="15.75" customHeight="1">
      <c r="B216" s="464"/>
      <c r="C216" s="464"/>
      <c r="D216" s="464"/>
      <c r="E216" s="464"/>
      <c r="F216" s="464"/>
      <c r="G216" s="464"/>
      <c r="H216" s="464"/>
      <c r="I216" s="464"/>
      <c r="J216" s="464"/>
      <c r="K216" s="464"/>
      <c r="L216" s="464"/>
      <c r="M216" s="464"/>
      <c r="N216" s="464"/>
      <c r="O216" s="464"/>
      <c r="P216" s="464"/>
      <c r="S216" s="464"/>
      <c r="T216" s="464"/>
      <c r="U216" s="464"/>
      <c r="V216" s="464"/>
    </row>
    <row r="217" spans="2:22" ht="15.75" customHeight="1">
      <c r="B217" s="464"/>
      <c r="C217" s="464"/>
      <c r="D217" s="464"/>
      <c r="E217" s="464"/>
      <c r="F217" s="464"/>
      <c r="G217" s="464"/>
      <c r="H217" s="464"/>
      <c r="I217" s="464"/>
      <c r="J217" s="464"/>
      <c r="K217" s="464"/>
      <c r="L217" s="464"/>
      <c r="M217" s="464"/>
      <c r="N217" s="464"/>
      <c r="O217" s="464"/>
      <c r="P217" s="464"/>
      <c r="S217" s="464"/>
      <c r="T217" s="464"/>
      <c r="U217" s="464"/>
      <c r="V217" s="464"/>
    </row>
    <row r="218" spans="2:22" ht="15.75" customHeight="1">
      <c r="B218" s="464"/>
      <c r="C218" s="464"/>
      <c r="D218" s="464"/>
      <c r="E218" s="464"/>
      <c r="F218" s="464"/>
      <c r="G218" s="464"/>
      <c r="H218" s="464"/>
      <c r="I218" s="464"/>
      <c r="J218" s="464"/>
      <c r="K218" s="464"/>
      <c r="L218" s="464"/>
      <c r="M218" s="464"/>
      <c r="N218" s="464"/>
      <c r="O218" s="464"/>
      <c r="P218" s="464"/>
      <c r="S218" s="464"/>
      <c r="T218" s="464"/>
      <c r="U218" s="464"/>
      <c r="V218" s="464"/>
    </row>
    <row r="219" spans="2:22" ht="15.75" customHeight="1">
      <c r="B219" s="464"/>
      <c r="C219" s="464"/>
      <c r="D219" s="464"/>
      <c r="E219" s="464"/>
      <c r="F219" s="464"/>
      <c r="G219" s="464"/>
      <c r="H219" s="464"/>
      <c r="I219" s="464"/>
      <c r="J219" s="464"/>
      <c r="K219" s="464"/>
      <c r="L219" s="464"/>
      <c r="M219" s="464"/>
      <c r="N219" s="464"/>
      <c r="O219" s="464"/>
      <c r="P219" s="464"/>
      <c r="S219" s="464"/>
      <c r="T219" s="464"/>
      <c r="U219" s="464"/>
      <c r="V219" s="464"/>
    </row>
    <row r="220" spans="2:22" ht="15.75" customHeight="1">
      <c r="B220" s="464"/>
      <c r="C220" s="464"/>
      <c r="D220" s="464"/>
      <c r="E220" s="464"/>
      <c r="F220" s="464"/>
      <c r="G220" s="464"/>
      <c r="H220" s="464"/>
      <c r="I220" s="464"/>
      <c r="J220" s="464"/>
      <c r="K220" s="464"/>
      <c r="L220" s="464"/>
      <c r="M220" s="464"/>
      <c r="N220" s="464"/>
      <c r="O220" s="464"/>
      <c r="P220" s="464"/>
      <c r="S220" s="464"/>
      <c r="T220" s="464"/>
      <c r="U220" s="464"/>
      <c r="V220" s="464"/>
    </row>
    <row r="221" spans="2:22" ht="15.75" customHeight="1"/>
    <row r="222" spans="2:22" ht="15.75" customHeight="1"/>
    <row r="223" spans="2:22" ht="15.75" customHeight="1"/>
    <row r="224" spans="2: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2200-000000000000}"/>
    <hyperlink ref="I6" r:id="rId2" xr:uid="{00000000-0004-0000-2200-000001000000}"/>
    <hyperlink ref="E7" r:id="rId3" xr:uid="{00000000-0004-0000-2200-000002000000}"/>
    <hyperlink ref="F7" r:id="rId4" xr:uid="{00000000-0004-0000-2200-000003000000}"/>
    <hyperlink ref="I7" r:id="rId5" xr:uid="{00000000-0004-0000-2200-000004000000}"/>
    <hyperlink ref="I8" r:id="rId6" xr:uid="{00000000-0004-0000-2200-000005000000}"/>
    <hyperlink ref="I9" r:id="rId7" xr:uid="{00000000-0004-0000-2200-000006000000}"/>
    <hyperlink ref="I10" r:id="rId8" xr:uid="{00000000-0004-0000-2200-000007000000}"/>
  </hyperlinks>
  <pageMargins left="0.7" right="0.7" top="0.75" bottom="0.75" header="0" footer="0"/>
  <pageSetup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fitToPage="1"/>
  </sheetPr>
  <dimension ref="A1:Z1000"/>
  <sheetViews>
    <sheetView workbookViewId="0">
      <pane xSplit="2" topLeftCell="C1" activePane="topRight" state="frozen"/>
      <selection pane="topRight" activeCell="D2" sqref="D2"/>
    </sheetView>
  </sheetViews>
  <sheetFormatPr defaultColWidth="12.5703125" defaultRowHeight="15" customHeight="1"/>
  <cols>
    <col min="1" max="1" width="3.140625" customWidth="1"/>
    <col min="2" max="2" width="17.85546875" customWidth="1"/>
    <col min="3" max="3" width="20.5703125" customWidth="1"/>
    <col min="4" max="4" width="11.85546875" customWidth="1"/>
    <col min="5" max="5" width="12.28515625" customWidth="1"/>
    <col min="6" max="6" width="10.42578125" customWidth="1"/>
    <col min="7" max="7" width="11.7109375" customWidth="1"/>
    <col min="8" max="8" width="12.7109375" customWidth="1"/>
    <col min="9" max="11" width="9.5703125" customWidth="1"/>
    <col min="12" max="12" width="12.85546875" customWidth="1"/>
    <col min="13" max="15" width="9.5703125" customWidth="1"/>
    <col min="16" max="16" width="10.5703125" customWidth="1"/>
    <col min="17" max="17" width="21.42578125" customWidth="1"/>
    <col min="18" max="22" width="9.5703125" customWidth="1"/>
    <col min="23" max="23" width="7.42578125" customWidth="1"/>
    <col min="24" max="26" width="9.5703125" customWidth="1"/>
  </cols>
  <sheetData>
    <row r="1" spans="1:26" ht="15.75" customHeight="1">
      <c r="A1" s="443"/>
      <c r="B1" s="572"/>
      <c r="C1" s="977" t="s">
        <v>4496</v>
      </c>
      <c r="D1" s="953"/>
      <c r="E1" s="953"/>
      <c r="F1" s="953"/>
      <c r="G1" s="953"/>
      <c r="H1" s="953"/>
      <c r="I1" s="953"/>
      <c r="J1" s="953"/>
      <c r="K1" s="953"/>
      <c r="L1" s="953"/>
      <c r="M1" s="953"/>
      <c r="N1" s="953"/>
      <c r="O1" s="953"/>
      <c r="P1" s="443"/>
      <c r="Q1" s="443"/>
      <c r="R1" s="443"/>
      <c r="S1" s="443"/>
      <c r="T1" s="443"/>
      <c r="U1" s="443"/>
      <c r="V1" s="443"/>
      <c r="W1" s="443"/>
      <c r="X1" s="219"/>
    </row>
    <row r="2" spans="1:26" ht="15.75" customHeight="1">
      <c r="A2" s="443"/>
      <c r="B2" s="572"/>
      <c r="C2" s="444"/>
      <c r="D2" s="467"/>
      <c r="E2" s="444"/>
      <c r="F2" s="1006"/>
      <c r="G2" s="953"/>
      <c r="H2" s="953"/>
      <c r="I2" s="953"/>
      <c r="J2" s="953"/>
      <c r="K2" s="444"/>
      <c r="L2" s="444"/>
      <c r="M2" s="444"/>
      <c r="N2" s="444"/>
      <c r="O2" s="444"/>
      <c r="P2" s="443"/>
      <c r="Q2" s="443"/>
      <c r="R2" s="443"/>
      <c r="S2" s="443"/>
      <c r="T2" s="443"/>
      <c r="U2" s="443"/>
      <c r="V2" s="443"/>
      <c r="W2" s="443"/>
      <c r="X2" s="219"/>
    </row>
    <row r="3" spans="1:26" ht="12.75" customHeight="1">
      <c r="A3" s="946" t="s">
        <v>58</v>
      </c>
      <c r="B3" s="959" t="s">
        <v>59</v>
      </c>
      <c r="C3" s="946" t="s">
        <v>60</v>
      </c>
      <c r="D3" s="959" t="s">
        <v>61</v>
      </c>
      <c r="E3" s="946" t="s">
        <v>62</v>
      </c>
      <c r="F3" s="946" t="s">
        <v>63</v>
      </c>
      <c r="G3" s="959" t="s">
        <v>64</v>
      </c>
      <c r="H3" s="946" t="s">
        <v>65</v>
      </c>
      <c r="I3" s="1013" t="s">
        <v>66</v>
      </c>
      <c r="J3" s="946" t="s">
        <v>67</v>
      </c>
      <c r="K3" s="948" t="s">
        <v>68</v>
      </c>
      <c r="L3" s="932"/>
      <c r="M3" s="932"/>
      <c r="N3" s="932"/>
      <c r="O3" s="932"/>
      <c r="P3" s="934"/>
      <c r="Q3" s="946" t="s">
        <v>69</v>
      </c>
      <c r="R3" s="946" t="s">
        <v>70</v>
      </c>
      <c r="S3" s="946" t="s">
        <v>71</v>
      </c>
      <c r="T3" s="946" t="s">
        <v>72</v>
      </c>
      <c r="U3" s="946" t="s">
        <v>73</v>
      </c>
      <c r="V3" s="946" t="s">
        <v>74</v>
      </c>
      <c r="W3" s="946" t="s">
        <v>75</v>
      </c>
      <c r="X3" s="219"/>
    </row>
    <row r="4" spans="1:26" ht="140.25">
      <c r="A4" s="936"/>
      <c r="B4" s="936"/>
      <c r="C4" s="936"/>
      <c r="D4" s="936"/>
      <c r="E4" s="936"/>
      <c r="F4" s="936"/>
      <c r="G4" s="936"/>
      <c r="H4" s="936"/>
      <c r="I4" s="936"/>
      <c r="J4" s="936"/>
      <c r="K4" s="365" t="s">
        <v>76</v>
      </c>
      <c r="L4" s="365" t="s">
        <v>77</v>
      </c>
      <c r="M4" s="365" t="s">
        <v>78</v>
      </c>
      <c r="N4" s="365" t="s">
        <v>79</v>
      </c>
      <c r="O4" s="365" t="s">
        <v>80</v>
      </c>
      <c r="P4" s="365" t="s">
        <v>81</v>
      </c>
      <c r="Q4" s="936"/>
      <c r="R4" s="936"/>
      <c r="S4" s="936"/>
      <c r="T4" s="936"/>
      <c r="U4" s="936"/>
      <c r="V4" s="936"/>
      <c r="W4" s="936"/>
      <c r="X4" s="219"/>
    </row>
    <row r="5" spans="1:26" ht="127.5">
      <c r="A5" s="796">
        <v>1</v>
      </c>
      <c r="B5" s="118" t="s">
        <v>298</v>
      </c>
      <c r="C5" s="771" t="s">
        <v>4497</v>
      </c>
      <c r="D5" s="303" t="s">
        <v>84</v>
      </c>
      <c r="E5" s="771" t="s">
        <v>4498</v>
      </c>
      <c r="F5" s="771" t="s">
        <v>4499</v>
      </c>
      <c r="G5" s="303">
        <v>1427007610</v>
      </c>
      <c r="H5" s="771" t="s">
        <v>4500</v>
      </c>
      <c r="I5" s="828" t="s">
        <v>4501</v>
      </c>
      <c r="J5" s="771" t="s">
        <v>4502</v>
      </c>
      <c r="K5" s="771" t="s">
        <v>90</v>
      </c>
      <c r="L5" s="771" t="s">
        <v>4503</v>
      </c>
      <c r="M5" s="771">
        <v>340</v>
      </c>
      <c r="N5" s="771" t="s">
        <v>4504</v>
      </c>
      <c r="O5" s="771" t="s">
        <v>4505</v>
      </c>
      <c r="P5" s="771" t="s">
        <v>94</v>
      </c>
      <c r="Q5" s="771" t="s">
        <v>4506</v>
      </c>
      <c r="R5" s="796" t="s">
        <v>4507</v>
      </c>
      <c r="S5" s="771" t="s">
        <v>94</v>
      </c>
      <c r="T5" s="771" t="s">
        <v>94</v>
      </c>
      <c r="U5" s="771" t="s">
        <v>4508</v>
      </c>
      <c r="V5" s="771" t="s">
        <v>123</v>
      </c>
      <c r="W5" s="303">
        <v>30</v>
      </c>
      <c r="X5" s="829"/>
      <c r="Y5" s="426"/>
      <c r="Z5" s="426"/>
    </row>
    <row r="6" spans="1:26" ht="102">
      <c r="A6" s="468">
        <v>2</v>
      </c>
      <c r="B6" s="475" t="s">
        <v>298</v>
      </c>
      <c r="C6" s="468" t="s">
        <v>4509</v>
      </c>
      <c r="D6" s="604" t="s">
        <v>84</v>
      </c>
      <c r="E6" s="468" t="s">
        <v>4510</v>
      </c>
      <c r="F6" s="468" t="s">
        <v>4511</v>
      </c>
      <c r="G6" s="475">
        <v>1427007472</v>
      </c>
      <c r="H6" s="830" t="s">
        <v>4512</v>
      </c>
      <c r="I6" s="831" t="s">
        <v>4513</v>
      </c>
      <c r="J6" s="468" t="s">
        <v>4514</v>
      </c>
      <c r="K6" s="468" t="s">
        <v>90</v>
      </c>
      <c r="L6" s="830" t="s">
        <v>4515</v>
      </c>
      <c r="M6" s="830">
        <v>340</v>
      </c>
      <c r="N6" s="468" t="s">
        <v>4516</v>
      </c>
      <c r="O6" s="830" t="s">
        <v>4505</v>
      </c>
      <c r="P6" s="468" t="s">
        <v>94</v>
      </c>
      <c r="Q6" s="468" t="s">
        <v>4517</v>
      </c>
      <c r="R6" s="796" t="s">
        <v>4518</v>
      </c>
      <c r="S6" s="468" t="s">
        <v>4519</v>
      </c>
      <c r="T6" s="468" t="s">
        <v>94</v>
      </c>
      <c r="U6" s="468" t="s">
        <v>4520</v>
      </c>
      <c r="V6" s="468" t="s">
        <v>107</v>
      </c>
      <c r="W6" s="468">
        <v>25</v>
      </c>
      <c r="X6" s="255"/>
      <c r="Y6" s="482"/>
      <c r="Z6" s="482"/>
    </row>
    <row r="7" spans="1:26" ht="140.25">
      <c r="A7" s="796">
        <v>3</v>
      </c>
      <c r="B7" s="118" t="s">
        <v>298</v>
      </c>
      <c r="C7" s="796" t="s">
        <v>4521</v>
      </c>
      <c r="D7" s="118" t="s">
        <v>84</v>
      </c>
      <c r="E7" s="796" t="s">
        <v>4522</v>
      </c>
      <c r="F7" s="796" t="s">
        <v>4523</v>
      </c>
      <c r="G7" s="118">
        <v>1427011214</v>
      </c>
      <c r="H7" s="796" t="s">
        <v>4524</v>
      </c>
      <c r="I7" s="555" t="s">
        <v>4525</v>
      </c>
      <c r="J7" s="796" t="s">
        <v>4526</v>
      </c>
      <c r="K7" s="796" t="s">
        <v>90</v>
      </c>
      <c r="L7" s="377" t="s">
        <v>3282</v>
      </c>
      <c r="M7" s="771">
        <v>340</v>
      </c>
      <c r="N7" s="796" t="s">
        <v>4527</v>
      </c>
      <c r="O7" s="771" t="s">
        <v>4505</v>
      </c>
      <c r="P7" s="377" t="s">
        <v>94</v>
      </c>
      <c r="Q7" s="377" t="s">
        <v>4528</v>
      </c>
      <c r="R7" s="796" t="s">
        <v>4529</v>
      </c>
      <c r="S7" s="377" t="s">
        <v>94</v>
      </c>
      <c r="T7" s="796" t="s">
        <v>94</v>
      </c>
      <c r="U7" s="796" t="s">
        <v>4530</v>
      </c>
      <c r="V7" s="796" t="s">
        <v>123</v>
      </c>
      <c r="W7" s="118">
        <v>30</v>
      </c>
      <c r="X7" s="829"/>
      <c r="Y7" s="426"/>
      <c r="Z7" s="426"/>
    </row>
    <row r="8" spans="1:26" ht="89.25">
      <c r="A8" s="796">
        <v>4</v>
      </c>
      <c r="B8" s="118" t="s">
        <v>298</v>
      </c>
      <c r="C8" s="771" t="s">
        <v>4531</v>
      </c>
      <c r="D8" s="118" t="s">
        <v>84</v>
      </c>
      <c r="E8" s="771" t="s">
        <v>778</v>
      </c>
      <c r="F8" s="832" t="s">
        <v>4532</v>
      </c>
      <c r="G8" s="118">
        <v>1427007810</v>
      </c>
      <c r="H8" s="796" t="s">
        <v>4533</v>
      </c>
      <c r="I8" s="555" t="s">
        <v>4534</v>
      </c>
      <c r="J8" s="796" t="s">
        <v>4535</v>
      </c>
      <c r="K8" s="796" t="s">
        <v>90</v>
      </c>
      <c r="L8" s="771" t="s">
        <v>4536</v>
      </c>
      <c r="M8" s="771">
        <v>340</v>
      </c>
      <c r="N8" s="771" t="s">
        <v>4537</v>
      </c>
      <c r="O8" s="771" t="s">
        <v>4505</v>
      </c>
      <c r="P8" s="796" t="s">
        <v>94</v>
      </c>
      <c r="Q8" s="796" t="s">
        <v>4538</v>
      </c>
      <c r="R8" s="796" t="s">
        <v>4539</v>
      </c>
      <c r="S8" s="377" t="s">
        <v>4540</v>
      </c>
      <c r="T8" s="796" t="s">
        <v>94</v>
      </c>
      <c r="U8" s="796" t="s">
        <v>785</v>
      </c>
      <c r="V8" s="796" t="s">
        <v>123</v>
      </c>
      <c r="W8" s="118">
        <v>30</v>
      </c>
      <c r="X8" s="829"/>
      <c r="Y8" s="426"/>
      <c r="Z8" s="426"/>
    </row>
    <row r="9" spans="1:26" ht="108.75" customHeight="1">
      <c r="A9" s="796">
        <v>5</v>
      </c>
      <c r="B9" s="118" t="s">
        <v>298</v>
      </c>
      <c r="C9" s="771" t="s">
        <v>4541</v>
      </c>
      <c r="D9" s="303" t="s">
        <v>84</v>
      </c>
      <c r="E9" s="771" t="s">
        <v>4542</v>
      </c>
      <c r="F9" s="771" t="s">
        <v>4543</v>
      </c>
      <c r="G9" s="303">
        <v>1427007433</v>
      </c>
      <c r="H9" s="771" t="s">
        <v>4544</v>
      </c>
      <c r="I9" s="828" t="s">
        <v>4545</v>
      </c>
      <c r="J9" s="796" t="s">
        <v>4546</v>
      </c>
      <c r="K9" s="771" t="s">
        <v>90</v>
      </c>
      <c r="L9" s="771" t="s">
        <v>3282</v>
      </c>
      <c r="M9" s="771" t="s">
        <v>4547</v>
      </c>
      <c r="N9" s="771" t="s">
        <v>4548</v>
      </c>
      <c r="O9" s="771" t="s">
        <v>4505</v>
      </c>
      <c r="P9" s="771" t="s">
        <v>94</v>
      </c>
      <c r="Q9" s="771" t="s">
        <v>4549</v>
      </c>
      <c r="R9" s="796" t="s">
        <v>4550</v>
      </c>
      <c r="S9" s="377" t="s">
        <v>94</v>
      </c>
      <c r="T9" s="796" t="s">
        <v>94</v>
      </c>
      <c r="U9" s="771" t="s">
        <v>4551</v>
      </c>
      <c r="V9" s="771" t="s">
        <v>123</v>
      </c>
      <c r="W9" s="303">
        <v>30</v>
      </c>
      <c r="X9" s="829"/>
      <c r="Y9" s="426"/>
      <c r="Z9" s="426"/>
    </row>
    <row r="10" spans="1:26" ht="116.25" customHeight="1">
      <c r="A10" s="468">
        <v>6</v>
      </c>
      <c r="B10" s="475" t="s">
        <v>298</v>
      </c>
      <c r="C10" s="830" t="s">
        <v>4552</v>
      </c>
      <c r="D10" s="604" t="s">
        <v>84</v>
      </c>
      <c r="E10" s="830" t="s">
        <v>4553</v>
      </c>
      <c r="F10" s="830" t="s">
        <v>4554</v>
      </c>
      <c r="G10" s="604">
        <v>1427007881</v>
      </c>
      <c r="H10" s="830" t="s">
        <v>4555</v>
      </c>
      <c r="I10" s="833" t="s">
        <v>4556</v>
      </c>
      <c r="J10" s="468" t="s">
        <v>4557</v>
      </c>
      <c r="K10" s="830" t="s">
        <v>90</v>
      </c>
      <c r="L10" s="830" t="s">
        <v>4044</v>
      </c>
      <c r="M10" s="771">
        <v>340</v>
      </c>
      <c r="N10" s="830" t="s">
        <v>4548</v>
      </c>
      <c r="O10" s="830" t="s">
        <v>4505</v>
      </c>
      <c r="P10" s="830" t="s">
        <v>94</v>
      </c>
      <c r="Q10" s="830" t="s">
        <v>4558</v>
      </c>
      <c r="R10" s="796" t="s">
        <v>4559</v>
      </c>
      <c r="S10" s="830" t="s">
        <v>94</v>
      </c>
      <c r="T10" s="830" t="s">
        <v>94</v>
      </c>
      <c r="U10" s="830" t="s">
        <v>4560</v>
      </c>
      <c r="V10" s="830" t="s">
        <v>123</v>
      </c>
      <c r="W10" s="604">
        <v>30</v>
      </c>
      <c r="X10" s="255"/>
      <c r="Y10" s="482"/>
      <c r="Z10" s="482"/>
    </row>
    <row r="11" spans="1:26" ht="101.25" customHeight="1">
      <c r="A11" s="468">
        <v>7</v>
      </c>
      <c r="B11" s="475" t="s">
        <v>298</v>
      </c>
      <c r="C11" s="468" t="s">
        <v>4561</v>
      </c>
      <c r="D11" s="475" t="s">
        <v>84</v>
      </c>
      <c r="E11" s="468" t="s">
        <v>4562</v>
      </c>
      <c r="F11" s="468" t="s">
        <v>4563</v>
      </c>
      <c r="G11" s="475">
        <v>1427007306</v>
      </c>
      <c r="H11" s="468" t="s">
        <v>4564</v>
      </c>
      <c r="I11" s="831" t="s">
        <v>4565</v>
      </c>
      <c r="J11" s="468" t="s">
        <v>4566</v>
      </c>
      <c r="K11" s="468" t="s">
        <v>90</v>
      </c>
      <c r="L11" s="830" t="s">
        <v>4567</v>
      </c>
      <c r="M11" s="771">
        <v>340</v>
      </c>
      <c r="N11" s="468" t="s">
        <v>4568</v>
      </c>
      <c r="O11" s="830" t="s">
        <v>4505</v>
      </c>
      <c r="P11" s="834" t="s">
        <v>94</v>
      </c>
      <c r="Q11" s="834" t="s">
        <v>4569</v>
      </c>
      <c r="R11" s="468" t="s">
        <v>4570</v>
      </c>
      <c r="S11" s="830" t="s">
        <v>94</v>
      </c>
      <c r="T11" s="830" t="s">
        <v>94</v>
      </c>
      <c r="U11" s="468" t="s">
        <v>4571</v>
      </c>
      <c r="V11" s="468" t="s">
        <v>123</v>
      </c>
      <c r="W11" s="475">
        <v>30</v>
      </c>
      <c r="X11" s="255"/>
      <c r="Y11" s="482"/>
      <c r="Z11" s="482"/>
    </row>
    <row r="12" spans="1:26" ht="216.75">
      <c r="A12" s="468">
        <v>8</v>
      </c>
      <c r="B12" s="475" t="s">
        <v>298</v>
      </c>
      <c r="C12" s="468" t="s">
        <v>4572</v>
      </c>
      <c r="D12" s="475" t="s">
        <v>84</v>
      </c>
      <c r="E12" s="468" t="s">
        <v>4573</v>
      </c>
      <c r="F12" s="468" t="s">
        <v>4574</v>
      </c>
      <c r="G12" s="475">
        <v>1427007835</v>
      </c>
      <c r="H12" s="468" t="s">
        <v>4575</v>
      </c>
      <c r="I12" s="831" t="s">
        <v>4576</v>
      </c>
      <c r="J12" s="468" t="s">
        <v>4577</v>
      </c>
      <c r="K12" s="468" t="s">
        <v>90</v>
      </c>
      <c r="L12" s="830" t="s">
        <v>4578</v>
      </c>
      <c r="M12" s="771">
        <v>340</v>
      </c>
      <c r="N12" s="468" t="s">
        <v>4579</v>
      </c>
      <c r="O12" s="830" t="s">
        <v>4505</v>
      </c>
      <c r="P12" s="834" t="s">
        <v>94</v>
      </c>
      <c r="Q12" s="834" t="s">
        <v>4580</v>
      </c>
      <c r="R12" s="468" t="s">
        <v>4581</v>
      </c>
      <c r="S12" s="830" t="s">
        <v>4582</v>
      </c>
      <c r="T12" s="830" t="s">
        <v>94</v>
      </c>
      <c r="U12" s="468" t="s">
        <v>4583</v>
      </c>
      <c r="V12" s="468" t="s">
        <v>123</v>
      </c>
      <c r="W12" s="475">
        <v>120</v>
      </c>
      <c r="X12" s="255"/>
      <c r="Y12" s="482"/>
      <c r="Z12" s="482"/>
    </row>
    <row r="13" spans="1:26" ht="114.75">
      <c r="A13" s="468">
        <v>9</v>
      </c>
      <c r="B13" s="604" t="s">
        <v>298</v>
      </c>
      <c r="C13" s="468" t="s">
        <v>4584</v>
      </c>
      <c r="D13" s="604" t="s">
        <v>84</v>
      </c>
      <c r="E13" s="830" t="s">
        <v>4585</v>
      </c>
      <c r="F13" s="830" t="s">
        <v>4586</v>
      </c>
      <c r="G13" s="604">
        <v>1427007419</v>
      </c>
      <c r="H13" s="830" t="s">
        <v>4587</v>
      </c>
      <c r="I13" s="833" t="s">
        <v>4588</v>
      </c>
      <c r="J13" s="830" t="s">
        <v>4589</v>
      </c>
      <c r="K13" s="830" t="s">
        <v>90</v>
      </c>
      <c r="L13" s="830" t="s">
        <v>4044</v>
      </c>
      <c r="M13" s="771">
        <v>340</v>
      </c>
      <c r="N13" s="830" t="s">
        <v>4590</v>
      </c>
      <c r="O13" s="830" t="s">
        <v>4505</v>
      </c>
      <c r="P13" s="830" t="s">
        <v>94</v>
      </c>
      <c r="Q13" s="830" t="s">
        <v>4591</v>
      </c>
      <c r="R13" s="468" t="s">
        <v>4592</v>
      </c>
      <c r="S13" s="830" t="s">
        <v>94</v>
      </c>
      <c r="T13" s="830" t="s">
        <v>94</v>
      </c>
      <c r="U13" s="830" t="s">
        <v>4593</v>
      </c>
      <c r="V13" s="830" t="s">
        <v>123</v>
      </c>
      <c r="W13" s="604">
        <v>35</v>
      </c>
      <c r="X13" s="255"/>
      <c r="Y13" s="482"/>
      <c r="Z13" s="482"/>
    </row>
    <row r="14" spans="1:26" ht="114.75">
      <c r="A14" s="468">
        <v>10</v>
      </c>
      <c r="B14" s="604" t="s">
        <v>298</v>
      </c>
      <c r="C14" s="468" t="s">
        <v>4594</v>
      </c>
      <c r="D14" s="475" t="s">
        <v>84</v>
      </c>
      <c r="E14" s="475" t="s">
        <v>4595</v>
      </c>
      <c r="F14" s="834" t="s">
        <v>4596</v>
      </c>
      <c r="G14" s="475">
        <v>1427002690</v>
      </c>
      <c r="H14" s="834" t="s">
        <v>4597</v>
      </c>
      <c r="I14" s="831" t="s">
        <v>4598</v>
      </c>
      <c r="J14" s="834" t="s">
        <v>4599</v>
      </c>
      <c r="K14" s="834" t="s">
        <v>90</v>
      </c>
      <c r="L14" s="834" t="s">
        <v>4044</v>
      </c>
      <c r="M14" s="771">
        <v>340</v>
      </c>
      <c r="N14" s="834" t="s">
        <v>4600</v>
      </c>
      <c r="O14" s="834" t="s">
        <v>4601</v>
      </c>
      <c r="P14" s="834" t="s">
        <v>94</v>
      </c>
      <c r="Q14" s="834" t="s">
        <v>4602</v>
      </c>
      <c r="R14" s="468" t="s">
        <v>4603</v>
      </c>
      <c r="S14" s="834" t="s">
        <v>94</v>
      </c>
      <c r="T14" s="834" t="s">
        <v>94</v>
      </c>
      <c r="U14" s="834" t="s">
        <v>4604</v>
      </c>
      <c r="V14" s="834" t="s">
        <v>123</v>
      </c>
      <c r="W14" s="475">
        <v>30</v>
      </c>
      <c r="X14" s="258"/>
      <c r="Y14" s="482"/>
      <c r="Z14" s="482"/>
    </row>
    <row r="15" spans="1:26" ht="90.75" customHeight="1">
      <c r="A15" s="468">
        <v>11</v>
      </c>
      <c r="B15" s="604" t="s">
        <v>298</v>
      </c>
      <c r="C15" s="468" t="s">
        <v>4605</v>
      </c>
      <c r="D15" s="604" t="s">
        <v>84</v>
      </c>
      <c r="E15" s="830" t="s">
        <v>4606</v>
      </c>
      <c r="F15" s="830" t="s">
        <v>4607</v>
      </c>
      <c r="G15" s="604">
        <v>1427007803</v>
      </c>
      <c r="H15" s="830" t="s">
        <v>4608</v>
      </c>
      <c r="I15" s="833" t="s">
        <v>4609</v>
      </c>
      <c r="J15" s="830" t="s">
        <v>4610</v>
      </c>
      <c r="K15" s="830" t="s">
        <v>90</v>
      </c>
      <c r="L15" s="830" t="s">
        <v>4044</v>
      </c>
      <c r="M15" s="771">
        <v>340</v>
      </c>
      <c r="N15" s="830" t="s">
        <v>4611</v>
      </c>
      <c r="O15" s="830" t="s">
        <v>4505</v>
      </c>
      <c r="P15" s="830" t="s">
        <v>94</v>
      </c>
      <c r="Q15" s="830" t="s">
        <v>4612</v>
      </c>
      <c r="R15" s="468" t="s">
        <v>4613</v>
      </c>
      <c r="S15" s="830" t="s">
        <v>94</v>
      </c>
      <c r="T15" s="830" t="s">
        <v>94</v>
      </c>
      <c r="U15" s="830" t="s">
        <v>4614</v>
      </c>
      <c r="V15" s="830" t="s">
        <v>123</v>
      </c>
      <c r="W15" s="604">
        <v>30</v>
      </c>
      <c r="X15" s="258"/>
      <c r="Y15" s="482"/>
      <c r="Z15" s="482"/>
    </row>
    <row r="16" spans="1:26" ht="102">
      <c r="A16" s="468">
        <v>12</v>
      </c>
      <c r="B16" s="604" t="s">
        <v>298</v>
      </c>
      <c r="C16" s="468" t="s">
        <v>4615</v>
      </c>
      <c r="D16" s="604" t="s">
        <v>84</v>
      </c>
      <c r="E16" s="468" t="s">
        <v>4616</v>
      </c>
      <c r="F16" s="468" t="s">
        <v>4617</v>
      </c>
      <c r="G16" s="475">
        <v>1427007458</v>
      </c>
      <c r="H16" s="830" t="s">
        <v>4618</v>
      </c>
      <c r="I16" s="833" t="s">
        <v>4619</v>
      </c>
      <c r="J16" s="830" t="s">
        <v>4620</v>
      </c>
      <c r="K16" s="830" t="s">
        <v>90</v>
      </c>
      <c r="L16" s="830" t="s">
        <v>4621</v>
      </c>
      <c r="M16" s="771">
        <v>340</v>
      </c>
      <c r="N16" s="830" t="s">
        <v>4622</v>
      </c>
      <c r="O16" s="830" t="s">
        <v>4505</v>
      </c>
      <c r="P16" s="830" t="s">
        <v>94</v>
      </c>
      <c r="Q16" s="468" t="s">
        <v>4623</v>
      </c>
      <c r="R16" s="468" t="s">
        <v>4624</v>
      </c>
      <c r="S16" s="830" t="s">
        <v>94</v>
      </c>
      <c r="T16" s="830" t="s">
        <v>94</v>
      </c>
      <c r="U16" s="830" t="s">
        <v>4625</v>
      </c>
      <c r="V16" s="830" t="s">
        <v>123</v>
      </c>
      <c r="W16" s="475">
        <v>60</v>
      </c>
      <c r="X16" s="258"/>
      <c r="Y16" s="482"/>
      <c r="Z16" s="482"/>
    </row>
    <row r="17" spans="1:26" ht="104.25" customHeight="1">
      <c r="A17" s="468">
        <v>13</v>
      </c>
      <c r="B17" s="604" t="s">
        <v>298</v>
      </c>
      <c r="C17" s="835" t="s">
        <v>4626</v>
      </c>
      <c r="D17" s="604" t="s">
        <v>84</v>
      </c>
      <c r="E17" s="835" t="s">
        <v>4627</v>
      </c>
      <c r="F17" s="835" t="s">
        <v>4628</v>
      </c>
      <c r="G17" s="835">
        <v>1427007673</v>
      </c>
      <c r="H17" s="835" t="s">
        <v>4629</v>
      </c>
      <c r="I17" s="836" t="s">
        <v>4630</v>
      </c>
      <c r="J17" s="830" t="s">
        <v>4631</v>
      </c>
      <c r="K17" s="830" t="s">
        <v>90</v>
      </c>
      <c r="L17" s="835" t="s">
        <v>4632</v>
      </c>
      <c r="M17" s="830">
        <v>340</v>
      </c>
      <c r="N17" s="835" t="s">
        <v>4633</v>
      </c>
      <c r="O17" s="830" t="s">
        <v>4505</v>
      </c>
      <c r="P17" s="830" t="s">
        <v>94</v>
      </c>
      <c r="Q17" s="468" t="s">
        <v>4634</v>
      </c>
      <c r="R17" s="468" t="s">
        <v>4635</v>
      </c>
      <c r="S17" s="834" t="s">
        <v>94</v>
      </c>
      <c r="T17" s="834" t="s">
        <v>94</v>
      </c>
      <c r="U17" s="835" t="s">
        <v>4636</v>
      </c>
      <c r="V17" s="837" t="s">
        <v>123</v>
      </c>
      <c r="W17" s="834">
        <v>30</v>
      </c>
      <c r="X17" s="482"/>
      <c r="Y17" s="482"/>
      <c r="Z17" s="482"/>
    </row>
    <row r="18" spans="1:26" ht="102">
      <c r="A18" s="468">
        <v>14</v>
      </c>
      <c r="B18" s="604" t="s">
        <v>298</v>
      </c>
      <c r="C18" s="835" t="s">
        <v>4637</v>
      </c>
      <c r="D18" s="835" t="s">
        <v>4638</v>
      </c>
      <c r="E18" s="835" t="s">
        <v>4639</v>
      </c>
      <c r="F18" s="835" t="s">
        <v>4640</v>
      </c>
      <c r="G18" s="835">
        <v>1427007585</v>
      </c>
      <c r="H18" s="835" t="s">
        <v>4641</v>
      </c>
      <c r="I18" s="836" t="s">
        <v>4642</v>
      </c>
      <c r="J18" s="830" t="s">
        <v>4643</v>
      </c>
      <c r="K18" s="830" t="s">
        <v>90</v>
      </c>
      <c r="L18" s="835" t="s">
        <v>4567</v>
      </c>
      <c r="M18" s="830">
        <v>340</v>
      </c>
      <c r="N18" s="835" t="s">
        <v>4644</v>
      </c>
      <c r="O18" s="830" t="s">
        <v>4505</v>
      </c>
      <c r="P18" s="830" t="s">
        <v>94</v>
      </c>
      <c r="Q18" s="835" t="s">
        <v>4645</v>
      </c>
      <c r="R18" s="468" t="s">
        <v>4646</v>
      </c>
      <c r="S18" s="834" t="s">
        <v>94</v>
      </c>
      <c r="T18" s="834" t="s">
        <v>94</v>
      </c>
      <c r="U18" s="835" t="s">
        <v>4647</v>
      </c>
      <c r="V18" s="837" t="s">
        <v>123</v>
      </c>
      <c r="W18" s="834">
        <v>30</v>
      </c>
      <c r="X18" s="482"/>
      <c r="Y18" s="482"/>
      <c r="Z18" s="482"/>
    </row>
    <row r="19" spans="1:26" ht="153">
      <c r="A19" s="468">
        <v>15</v>
      </c>
      <c r="B19" s="604" t="s">
        <v>298</v>
      </c>
      <c r="C19" s="835" t="s">
        <v>4648</v>
      </c>
      <c r="D19" s="835" t="s">
        <v>4638</v>
      </c>
      <c r="E19" s="835" t="s">
        <v>4649</v>
      </c>
      <c r="F19" s="838" t="s">
        <v>4650</v>
      </c>
      <c r="G19" s="839">
        <v>1427007264</v>
      </c>
      <c r="H19" s="840" t="s">
        <v>4651</v>
      </c>
      <c r="I19" s="841" t="s">
        <v>4652</v>
      </c>
      <c r="J19" s="830" t="s">
        <v>4653</v>
      </c>
      <c r="K19" s="830" t="s">
        <v>90</v>
      </c>
      <c r="L19" s="835" t="s">
        <v>4654</v>
      </c>
      <c r="M19" s="830">
        <v>340</v>
      </c>
      <c r="N19" s="835" t="s">
        <v>4655</v>
      </c>
      <c r="O19" s="830" t="s">
        <v>4505</v>
      </c>
      <c r="P19" s="830" t="s">
        <v>94</v>
      </c>
      <c r="Q19" s="835" t="s">
        <v>4656</v>
      </c>
      <c r="R19" s="468" t="s">
        <v>4657</v>
      </c>
      <c r="S19" s="834" t="s">
        <v>94</v>
      </c>
      <c r="T19" s="834" t="s">
        <v>94</v>
      </c>
      <c r="U19" s="835" t="s">
        <v>4658</v>
      </c>
      <c r="V19" s="837" t="s">
        <v>123</v>
      </c>
      <c r="W19" s="834">
        <v>60</v>
      </c>
      <c r="X19" s="482"/>
      <c r="Y19" s="482"/>
      <c r="Z19" s="482"/>
    </row>
    <row r="20" spans="1:26" ht="66.75" customHeight="1">
      <c r="A20" s="468">
        <v>16</v>
      </c>
      <c r="B20" s="604" t="s">
        <v>298</v>
      </c>
      <c r="C20" s="835" t="s">
        <v>4659</v>
      </c>
      <c r="D20" s="835" t="s">
        <v>84</v>
      </c>
      <c r="E20" s="835" t="s">
        <v>4660</v>
      </c>
      <c r="F20" s="838" t="s">
        <v>4661</v>
      </c>
      <c r="G20" s="835">
        <v>1427007698</v>
      </c>
      <c r="H20" s="842" t="s">
        <v>4662</v>
      </c>
      <c r="I20" s="836" t="s">
        <v>4663</v>
      </c>
      <c r="J20" s="830" t="s">
        <v>4664</v>
      </c>
      <c r="K20" s="830" t="s">
        <v>90</v>
      </c>
      <c r="L20" s="835" t="s">
        <v>4044</v>
      </c>
      <c r="M20" s="830">
        <v>340</v>
      </c>
      <c r="N20" s="835" t="s">
        <v>4665</v>
      </c>
      <c r="O20" s="830" t="s">
        <v>4505</v>
      </c>
      <c r="P20" s="830" t="s">
        <v>94</v>
      </c>
      <c r="Q20" s="835" t="s">
        <v>4666</v>
      </c>
      <c r="R20" s="468" t="s">
        <v>4667</v>
      </c>
      <c r="S20" s="834" t="s">
        <v>4668</v>
      </c>
      <c r="T20" s="834" t="s">
        <v>94</v>
      </c>
      <c r="U20" s="835" t="s">
        <v>4669</v>
      </c>
      <c r="V20" s="837" t="s">
        <v>123</v>
      </c>
      <c r="W20" s="834">
        <v>30</v>
      </c>
      <c r="X20" s="482"/>
      <c r="Y20" s="482"/>
      <c r="Z20" s="482"/>
    </row>
    <row r="21" spans="1:26" ht="15.75" customHeight="1">
      <c r="A21" s="468">
        <v>17</v>
      </c>
      <c r="B21" s="604" t="s">
        <v>298</v>
      </c>
      <c r="C21" s="835" t="s">
        <v>4670</v>
      </c>
      <c r="D21" s="835" t="s">
        <v>84</v>
      </c>
      <c r="E21" s="835" t="s">
        <v>4671</v>
      </c>
      <c r="F21" s="843" t="s">
        <v>4672</v>
      </c>
      <c r="G21" s="835">
        <v>14270077465</v>
      </c>
      <c r="H21" s="843" t="s">
        <v>4673</v>
      </c>
      <c r="I21" s="836" t="s">
        <v>4674</v>
      </c>
      <c r="J21" s="830" t="s">
        <v>4675</v>
      </c>
      <c r="K21" s="830" t="s">
        <v>90</v>
      </c>
      <c r="L21" s="835" t="s">
        <v>4044</v>
      </c>
      <c r="M21" s="604">
        <v>340</v>
      </c>
      <c r="N21" s="835" t="s">
        <v>4676</v>
      </c>
      <c r="O21" s="830" t="s">
        <v>4505</v>
      </c>
      <c r="P21" s="830" t="s">
        <v>94</v>
      </c>
      <c r="Q21" s="835" t="s">
        <v>4677</v>
      </c>
      <c r="R21" s="468" t="s">
        <v>4678</v>
      </c>
      <c r="S21" s="834" t="s">
        <v>4679</v>
      </c>
      <c r="T21" s="834" t="s">
        <v>94</v>
      </c>
      <c r="U21" s="835" t="s">
        <v>4680</v>
      </c>
      <c r="V21" s="837" t="s">
        <v>123</v>
      </c>
      <c r="W21" s="834">
        <v>30</v>
      </c>
      <c r="X21" s="482"/>
      <c r="Y21" s="482"/>
      <c r="Z21" s="482"/>
    </row>
    <row r="22" spans="1:26" ht="15.75" customHeight="1">
      <c r="A22" s="796">
        <v>18</v>
      </c>
      <c r="B22" s="604" t="s">
        <v>298</v>
      </c>
      <c r="C22" s="835" t="s">
        <v>4681</v>
      </c>
      <c r="D22" s="835" t="s">
        <v>84</v>
      </c>
      <c r="E22" s="835" t="s">
        <v>769</v>
      </c>
      <c r="F22" s="835" t="s">
        <v>770</v>
      </c>
      <c r="G22" s="835">
        <v>1427007440</v>
      </c>
      <c r="H22" s="835" t="s">
        <v>771</v>
      </c>
      <c r="I22" s="836" t="s">
        <v>4682</v>
      </c>
      <c r="J22" s="835" t="s">
        <v>4683</v>
      </c>
      <c r="K22" s="835" t="s">
        <v>90</v>
      </c>
      <c r="L22" s="835" t="s">
        <v>4684</v>
      </c>
      <c r="M22" s="835">
        <v>586</v>
      </c>
      <c r="N22" s="835" t="s">
        <v>773</v>
      </c>
      <c r="O22" s="835" t="s">
        <v>307</v>
      </c>
      <c r="P22" s="835" t="s">
        <v>94</v>
      </c>
      <c r="Q22" s="835" t="s">
        <v>774</v>
      </c>
      <c r="R22" s="468" t="s">
        <v>775</v>
      </c>
      <c r="S22" s="834" t="s">
        <v>94</v>
      </c>
      <c r="T22" s="834" t="s">
        <v>94</v>
      </c>
      <c r="U22" s="835" t="s">
        <v>776</v>
      </c>
      <c r="V22" s="835" t="s">
        <v>123</v>
      </c>
      <c r="W22" s="834">
        <v>60</v>
      </c>
      <c r="X22" s="482"/>
      <c r="Y22" s="482"/>
      <c r="Z22" s="482"/>
    </row>
    <row r="23" spans="1:26" ht="15.75" customHeight="1">
      <c r="A23" s="796">
        <v>19</v>
      </c>
      <c r="B23" s="604" t="s">
        <v>298</v>
      </c>
      <c r="C23" s="835" t="s">
        <v>4685</v>
      </c>
      <c r="D23" s="835" t="s">
        <v>4686</v>
      </c>
      <c r="E23" s="835" t="s">
        <v>778</v>
      </c>
      <c r="F23" s="834" t="s">
        <v>779</v>
      </c>
      <c r="G23" s="834">
        <v>1427007810</v>
      </c>
      <c r="H23" s="834" t="s">
        <v>780</v>
      </c>
      <c r="I23" s="836" t="s">
        <v>4534</v>
      </c>
      <c r="J23" s="834" t="s">
        <v>4687</v>
      </c>
      <c r="K23" s="834" t="s">
        <v>90</v>
      </c>
      <c r="L23" s="834" t="s">
        <v>4688</v>
      </c>
      <c r="M23" s="835">
        <v>586</v>
      </c>
      <c r="N23" s="835" t="s">
        <v>782</v>
      </c>
      <c r="O23" s="835" t="s">
        <v>307</v>
      </c>
      <c r="P23" s="834" t="s">
        <v>94</v>
      </c>
      <c r="Q23" s="834" t="s">
        <v>783</v>
      </c>
      <c r="R23" s="468" t="s">
        <v>4539</v>
      </c>
      <c r="S23" s="834" t="s">
        <v>94</v>
      </c>
      <c r="T23" s="834" t="s">
        <v>94</v>
      </c>
      <c r="U23" s="834" t="s">
        <v>785</v>
      </c>
      <c r="V23" s="834" t="s">
        <v>289</v>
      </c>
      <c r="W23" s="834">
        <v>50</v>
      </c>
      <c r="X23" s="482"/>
      <c r="Y23" s="482"/>
      <c r="Z23" s="482"/>
    </row>
    <row r="24" spans="1:26" ht="15.75" customHeight="1">
      <c r="A24" s="796">
        <v>20</v>
      </c>
      <c r="B24" s="604" t="s">
        <v>298</v>
      </c>
      <c r="C24" s="604" t="s">
        <v>299</v>
      </c>
      <c r="D24" s="604" t="s">
        <v>300</v>
      </c>
      <c r="E24" s="604" t="s">
        <v>301</v>
      </c>
      <c r="F24" s="604" t="s">
        <v>4689</v>
      </c>
      <c r="G24" s="604">
        <v>1427007828</v>
      </c>
      <c r="H24" s="604" t="s">
        <v>4690</v>
      </c>
      <c r="I24" s="833" t="s">
        <v>4691</v>
      </c>
      <c r="J24" s="604" t="s">
        <v>4692</v>
      </c>
      <c r="K24" s="604" t="s">
        <v>90</v>
      </c>
      <c r="L24" s="604" t="s">
        <v>4693</v>
      </c>
      <c r="M24" s="604">
        <v>753</v>
      </c>
      <c r="N24" s="604" t="s">
        <v>4694</v>
      </c>
      <c r="O24" s="604" t="s">
        <v>307</v>
      </c>
      <c r="P24" s="604" t="s">
        <v>94</v>
      </c>
      <c r="Q24" s="604" t="s">
        <v>308</v>
      </c>
      <c r="R24" s="468" t="s">
        <v>309</v>
      </c>
      <c r="S24" s="604" t="s">
        <v>94</v>
      </c>
      <c r="T24" s="604" t="s">
        <v>153</v>
      </c>
      <c r="U24" s="604" t="s">
        <v>310</v>
      </c>
      <c r="V24" s="604" t="s">
        <v>289</v>
      </c>
      <c r="W24" s="604">
        <v>50</v>
      </c>
      <c r="X24" s="482"/>
      <c r="Y24" s="482"/>
      <c r="Z24" s="482"/>
    </row>
    <row r="25" spans="1:26" ht="15.75" customHeight="1">
      <c r="A25" s="464"/>
      <c r="B25" s="1012" t="s">
        <v>4695</v>
      </c>
      <c r="C25" s="961"/>
      <c r="D25" s="961"/>
      <c r="E25" s="961"/>
      <c r="F25" s="961"/>
      <c r="G25" s="961"/>
      <c r="H25" s="961"/>
      <c r="I25" s="961"/>
      <c r="J25" s="961"/>
      <c r="K25" s="961"/>
      <c r="L25" s="464"/>
      <c r="M25" s="464"/>
      <c r="N25" s="464"/>
      <c r="O25" s="464"/>
      <c r="P25" s="464"/>
      <c r="Q25" s="464"/>
      <c r="R25" s="464"/>
      <c r="S25" s="464"/>
      <c r="T25" s="464"/>
      <c r="U25" s="464"/>
      <c r="V25" s="464"/>
      <c r="W25" s="464">
        <f>SUM(W5:W24)</f>
        <v>820</v>
      </c>
    </row>
    <row r="26" spans="1:26" ht="15.75" customHeight="1">
      <c r="A26" s="464"/>
      <c r="B26" s="2"/>
      <c r="C26" s="464"/>
      <c r="D26" s="2"/>
      <c r="E26" s="464"/>
      <c r="F26" s="464"/>
      <c r="G26" s="723"/>
      <c r="H26" s="464"/>
      <c r="I26" s="844"/>
      <c r="J26" s="844"/>
      <c r="K26" s="464"/>
      <c r="L26" s="464"/>
      <c r="M26" s="464"/>
      <c r="N26" s="464"/>
      <c r="O26" s="464"/>
      <c r="P26" s="464"/>
      <c r="Q26" s="464"/>
      <c r="R26" s="464"/>
      <c r="S26" s="464"/>
      <c r="T26" s="464"/>
      <c r="U26" s="464"/>
      <c r="V26" s="464"/>
      <c r="W26" s="464"/>
    </row>
    <row r="27" spans="1:26" ht="15.75" customHeight="1">
      <c r="A27" s="464"/>
      <c r="B27" s="2"/>
      <c r="C27" s="464"/>
      <c r="D27" s="2"/>
      <c r="E27" s="464"/>
      <c r="F27" s="464"/>
      <c r="G27" s="723"/>
      <c r="H27" s="464"/>
      <c r="I27" s="844"/>
      <c r="J27" s="844"/>
      <c r="K27" s="464"/>
      <c r="L27" s="464"/>
      <c r="M27" s="464"/>
      <c r="N27" s="464"/>
      <c r="O27" s="464"/>
      <c r="P27" s="464"/>
      <c r="Q27" s="464"/>
      <c r="R27" s="464"/>
      <c r="S27" s="464"/>
      <c r="T27" s="464"/>
      <c r="U27" s="464"/>
      <c r="V27" s="464"/>
      <c r="W27" s="464"/>
    </row>
    <row r="28" spans="1:26" ht="15.75" customHeight="1">
      <c r="A28" s="464"/>
      <c r="B28" s="2"/>
      <c r="C28" s="464"/>
      <c r="D28" s="2"/>
      <c r="E28" s="464"/>
      <c r="F28" s="464"/>
      <c r="G28" s="723"/>
      <c r="H28" s="464"/>
      <c r="I28" s="844"/>
      <c r="J28" s="844"/>
      <c r="K28" s="464"/>
      <c r="L28" s="464"/>
      <c r="M28" s="464"/>
      <c r="N28" s="464"/>
      <c r="O28" s="464"/>
      <c r="P28" s="464"/>
      <c r="Q28" s="464"/>
      <c r="R28" s="464"/>
      <c r="S28" s="464"/>
      <c r="T28" s="464"/>
      <c r="U28" s="464"/>
      <c r="V28" s="464"/>
      <c r="W28" s="464"/>
    </row>
    <row r="29" spans="1:26" ht="15.75" customHeight="1">
      <c r="A29" s="464"/>
      <c r="B29" s="2"/>
      <c r="C29" s="464"/>
      <c r="D29" s="2"/>
      <c r="E29" s="464"/>
      <c r="F29" s="464"/>
      <c r="G29" s="723"/>
      <c r="H29" s="464"/>
      <c r="I29" s="844"/>
      <c r="J29" s="844"/>
      <c r="K29" s="464"/>
      <c r="L29" s="464"/>
      <c r="M29" s="464"/>
      <c r="N29" s="464"/>
      <c r="O29" s="464"/>
      <c r="P29" s="464"/>
      <c r="Q29" s="464"/>
      <c r="R29" s="464"/>
      <c r="S29" s="464"/>
      <c r="T29" s="464"/>
      <c r="U29" s="464"/>
      <c r="V29" s="464"/>
      <c r="W29" s="464"/>
    </row>
    <row r="30" spans="1:26" ht="15.75" customHeight="1">
      <c r="A30" s="464"/>
      <c r="B30" s="2"/>
      <c r="C30" s="464"/>
      <c r="D30" s="2"/>
      <c r="E30" s="464"/>
      <c r="F30" s="464"/>
      <c r="G30" s="723"/>
      <c r="H30" s="464"/>
      <c r="I30" s="844"/>
      <c r="J30" s="844"/>
      <c r="K30" s="464"/>
      <c r="L30" s="464"/>
      <c r="M30" s="464"/>
      <c r="N30" s="464"/>
      <c r="O30" s="464"/>
      <c r="P30" s="464"/>
      <c r="Q30" s="464"/>
      <c r="R30" s="464"/>
      <c r="S30" s="464"/>
      <c r="T30" s="464"/>
      <c r="U30" s="464"/>
      <c r="V30" s="464"/>
      <c r="W30" s="464"/>
    </row>
    <row r="31" spans="1:26" ht="15.75" customHeight="1">
      <c r="A31" s="464"/>
      <c r="B31" s="2"/>
      <c r="C31" s="464"/>
      <c r="D31" s="2"/>
      <c r="E31" s="464"/>
      <c r="F31" s="464"/>
      <c r="G31" s="723"/>
      <c r="H31" s="464"/>
      <c r="I31" s="844"/>
      <c r="J31" s="844"/>
      <c r="K31" s="464"/>
      <c r="L31" s="464"/>
      <c r="M31" s="464"/>
      <c r="N31" s="464"/>
      <c r="O31" s="464"/>
      <c r="P31" s="464"/>
      <c r="Q31" s="464"/>
      <c r="R31" s="464"/>
      <c r="S31" s="464"/>
      <c r="T31" s="464"/>
      <c r="U31" s="464"/>
      <c r="V31" s="464"/>
      <c r="W31" s="464"/>
    </row>
    <row r="32" spans="1:26" ht="15.75" customHeight="1">
      <c r="A32" s="464"/>
      <c r="B32" s="2"/>
      <c r="C32" s="464"/>
      <c r="D32" s="2"/>
      <c r="E32" s="464"/>
      <c r="F32" s="464"/>
      <c r="G32" s="723"/>
      <c r="H32" s="464"/>
      <c r="I32" s="844"/>
      <c r="J32" s="844"/>
      <c r="K32" s="464"/>
      <c r="L32" s="464"/>
      <c r="M32" s="464"/>
      <c r="N32" s="464"/>
      <c r="O32" s="464"/>
      <c r="P32" s="464"/>
      <c r="Q32" s="464"/>
      <c r="R32" s="464"/>
      <c r="S32" s="464"/>
      <c r="T32" s="464"/>
      <c r="U32" s="464"/>
      <c r="V32" s="464"/>
      <c r="W32" s="464"/>
    </row>
    <row r="33" spans="1:23" ht="15.75" customHeight="1">
      <c r="A33" s="464"/>
      <c r="B33" s="2"/>
      <c r="C33" s="464"/>
      <c r="D33" s="2"/>
      <c r="E33" s="464"/>
      <c r="F33" s="464"/>
      <c r="G33" s="723"/>
      <c r="H33" s="464"/>
      <c r="I33" s="844"/>
      <c r="J33" s="844"/>
      <c r="K33" s="464"/>
      <c r="L33" s="464"/>
      <c r="M33" s="464"/>
      <c r="N33" s="464"/>
      <c r="O33" s="464"/>
      <c r="P33" s="464"/>
      <c r="Q33" s="464"/>
      <c r="R33" s="464"/>
      <c r="S33" s="464"/>
      <c r="T33" s="464"/>
      <c r="U33" s="464"/>
      <c r="V33" s="464"/>
      <c r="W33" s="464"/>
    </row>
    <row r="34" spans="1:23" ht="15.75" customHeight="1">
      <c r="A34" s="464"/>
      <c r="B34" s="2"/>
      <c r="C34" s="464"/>
      <c r="D34" s="2"/>
      <c r="E34" s="464"/>
      <c r="F34" s="464"/>
      <c r="G34" s="723"/>
      <c r="H34" s="464"/>
      <c r="I34" s="844"/>
      <c r="J34" s="844"/>
      <c r="K34" s="464"/>
      <c r="L34" s="464"/>
      <c r="M34" s="464"/>
      <c r="N34" s="464"/>
      <c r="O34" s="464"/>
      <c r="P34" s="464"/>
      <c r="Q34" s="464"/>
      <c r="R34" s="464"/>
      <c r="S34" s="464"/>
      <c r="T34" s="464"/>
      <c r="U34" s="464"/>
      <c r="V34" s="464"/>
      <c r="W34" s="464"/>
    </row>
    <row r="35" spans="1:23" ht="15.75" customHeight="1">
      <c r="A35" s="464"/>
      <c r="B35" s="2"/>
      <c r="C35" s="464"/>
      <c r="D35" s="2"/>
      <c r="E35" s="464"/>
      <c r="F35" s="464"/>
      <c r="G35" s="723"/>
      <c r="H35" s="464"/>
      <c r="I35" s="844"/>
      <c r="J35" s="844"/>
      <c r="K35" s="464"/>
      <c r="L35" s="464"/>
      <c r="M35" s="464"/>
      <c r="N35" s="464"/>
      <c r="O35" s="464"/>
      <c r="P35" s="464"/>
      <c r="Q35" s="464"/>
      <c r="R35" s="464"/>
      <c r="S35" s="464"/>
      <c r="T35" s="464"/>
      <c r="U35" s="464"/>
      <c r="V35" s="464"/>
      <c r="W35" s="464"/>
    </row>
    <row r="36" spans="1:23" ht="15.75" customHeight="1">
      <c r="A36" s="464"/>
      <c r="B36" s="2"/>
      <c r="C36" s="464"/>
      <c r="D36" s="2"/>
      <c r="E36" s="464"/>
      <c r="F36" s="464"/>
      <c r="G36" s="723"/>
      <c r="H36" s="464"/>
      <c r="I36" s="844"/>
      <c r="J36" s="844"/>
      <c r="K36" s="464"/>
      <c r="L36" s="464"/>
      <c r="M36" s="464"/>
      <c r="N36" s="464"/>
      <c r="O36" s="464"/>
      <c r="P36" s="464"/>
      <c r="Q36" s="464"/>
      <c r="R36" s="464"/>
      <c r="S36" s="464"/>
      <c r="T36" s="464"/>
      <c r="U36" s="464"/>
      <c r="V36" s="464"/>
      <c r="W36" s="464"/>
    </row>
    <row r="37" spans="1:23" ht="15.75" customHeight="1">
      <c r="A37" s="464"/>
      <c r="B37" s="2"/>
      <c r="C37" s="464"/>
      <c r="D37" s="2"/>
      <c r="E37" s="464"/>
      <c r="F37" s="464"/>
      <c r="G37" s="723"/>
      <c r="H37" s="464"/>
      <c r="I37" s="844"/>
      <c r="J37" s="844"/>
      <c r="K37" s="464"/>
      <c r="L37" s="464"/>
      <c r="M37" s="464"/>
      <c r="N37" s="464"/>
      <c r="O37" s="464"/>
      <c r="P37" s="464"/>
      <c r="Q37" s="464"/>
      <c r="R37" s="464"/>
      <c r="S37" s="464"/>
      <c r="T37" s="464"/>
      <c r="U37" s="464"/>
      <c r="V37" s="464"/>
      <c r="W37" s="464"/>
    </row>
    <row r="38" spans="1:23" ht="15.75" customHeight="1">
      <c r="A38" s="464"/>
      <c r="B38" s="2"/>
      <c r="C38" s="464"/>
      <c r="D38" s="2"/>
      <c r="E38" s="464"/>
      <c r="F38" s="464"/>
      <c r="G38" s="723"/>
      <c r="H38" s="464"/>
      <c r="I38" s="844"/>
      <c r="J38" s="844"/>
      <c r="K38" s="464"/>
      <c r="L38" s="464"/>
      <c r="M38" s="464"/>
      <c r="N38" s="464"/>
      <c r="O38" s="464"/>
      <c r="P38" s="464"/>
      <c r="Q38" s="464"/>
      <c r="R38" s="464"/>
      <c r="S38" s="464"/>
      <c r="T38" s="464"/>
      <c r="U38" s="464"/>
      <c r="V38" s="464"/>
      <c r="W38" s="464"/>
    </row>
    <row r="39" spans="1:23" ht="15.75" customHeight="1">
      <c r="A39" s="464"/>
      <c r="B39" s="2"/>
      <c r="C39" s="464"/>
      <c r="D39" s="2"/>
      <c r="E39" s="464"/>
      <c r="F39" s="464"/>
      <c r="G39" s="723"/>
      <c r="H39" s="464"/>
      <c r="I39" s="844"/>
      <c r="J39" s="844"/>
      <c r="K39" s="464"/>
      <c r="L39" s="464"/>
      <c r="M39" s="464"/>
      <c r="N39" s="464"/>
      <c r="O39" s="464"/>
      <c r="P39" s="464"/>
      <c r="Q39" s="464"/>
      <c r="R39" s="464"/>
      <c r="S39" s="464"/>
      <c r="T39" s="464"/>
      <c r="U39" s="464"/>
      <c r="V39" s="464"/>
      <c r="W39" s="464"/>
    </row>
    <row r="40" spans="1:23" ht="15.75" customHeight="1">
      <c r="A40" s="464"/>
      <c r="B40" s="2"/>
      <c r="C40" s="464"/>
      <c r="D40" s="2"/>
      <c r="E40" s="464"/>
      <c r="F40" s="464"/>
      <c r="G40" s="723"/>
      <c r="H40" s="464"/>
      <c r="I40" s="844"/>
      <c r="J40" s="844"/>
      <c r="K40" s="464"/>
      <c r="L40" s="464"/>
      <c r="M40" s="464"/>
      <c r="N40" s="464"/>
      <c r="O40" s="464"/>
      <c r="P40" s="464"/>
      <c r="Q40" s="464"/>
      <c r="R40" s="464"/>
      <c r="S40" s="464"/>
      <c r="T40" s="464"/>
      <c r="U40" s="464"/>
      <c r="V40" s="464"/>
      <c r="W40" s="464"/>
    </row>
    <row r="41" spans="1:23" ht="15.75" customHeight="1">
      <c r="A41" s="464"/>
      <c r="B41" s="2"/>
      <c r="C41" s="464"/>
      <c r="D41" s="2"/>
      <c r="E41" s="464"/>
      <c r="F41" s="464"/>
      <c r="G41" s="723"/>
      <c r="H41" s="464"/>
      <c r="I41" s="844"/>
      <c r="J41" s="844"/>
      <c r="K41" s="464"/>
      <c r="L41" s="464"/>
      <c r="M41" s="464"/>
      <c r="N41" s="464"/>
      <c r="O41" s="464"/>
      <c r="P41" s="464"/>
      <c r="Q41" s="464"/>
      <c r="R41" s="464"/>
      <c r="S41" s="464"/>
      <c r="T41" s="464"/>
      <c r="U41" s="464"/>
      <c r="V41" s="464"/>
      <c r="W41" s="464"/>
    </row>
    <row r="42" spans="1:23" ht="15.75" customHeight="1">
      <c r="A42" s="464"/>
      <c r="B42" s="2"/>
      <c r="C42" s="464"/>
      <c r="D42" s="2"/>
      <c r="E42" s="464"/>
      <c r="F42" s="464"/>
      <c r="G42" s="723"/>
      <c r="H42" s="464"/>
      <c r="I42" s="844"/>
      <c r="J42" s="844"/>
      <c r="K42" s="464"/>
      <c r="L42" s="464"/>
      <c r="M42" s="464"/>
      <c r="N42" s="464"/>
      <c r="O42" s="464"/>
      <c r="P42" s="464"/>
      <c r="Q42" s="464"/>
      <c r="R42" s="464"/>
      <c r="S42" s="464"/>
      <c r="T42" s="464"/>
      <c r="U42" s="464"/>
      <c r="V42" s="464"/>
      <c r="W42" s="464"/>
    </row>
    <row r="43" spans="1:23" ht="15.75" customHeight="1">
      <c r="A43" s="464"/>
      <c r="B43" s="2"/>
      <c r="C43" s="464"/>
      <c r="D43" s="2"/>
      <c r="E43" s="464"/>
      <c r="F43" s="464"/>
      <c r="G43" s="723"/>
      <c r="H43" s="464"/>
      <c r="I43" s="844"/>
      <c r="J43" s="844"/>
      <c r="K43" s="464"/>
      <c r="L43" s="464"/>
      <c r="M43" s="464"/>
      <c r="N43" s="464"/>
      <c r="O43" s="464"/>
      <c r="P43" s="464"/>
      <c r="Q43" s="464"/>
      <c r="R43" s="464"/>
      <c r="S43" s="464"/>
      <c r="T43" s="464"/>
      <c r="U43" s="464"/>
      <c r="V43" s="464"/>
      <c r="W43" s="464"/>
    </row>
    <row r="44" spans="1:23" ht="15.75" customHeight="1">
      <c r="A44" s="464"/>
      <c r="B44" s="2"/>
      <c r="C44" s="464"/>
      <c r="D44" s="2"/>
      <c r="E44" s="464"/>
      <c r="F44" s="464"/>
      <c r="G44" s="723"/>
      <c r="H44" s="464"/>
      <c r="I44" s="844"/>
      <c r="J44" s="844"/>
      <c r="K44" s="464"/>
      <c r="L44" s="464"/>
      <c r="M44" s="464"/>
      <c r="N44" s="464"/>
      <c r="O44" s="464"/>
      <c r="P44" s="464"/>
      <c r="Q44" s="464"/>
      <c r="R44" s="464"/>
      <c r="S44" s="464"/>
      <c r="T44" s="464"/>
      <c r="U44" s="464"/>
      <c r="V44" s="464"/>
      <c r="W44" s="464"/>
    </row>
    <row r="45" spans="1:23" ht="15.75" customHeight="1">
      <c r="A45" s="464"/>
      <c r="B45" s="2"/>
      <c r="C45" s="464"/>
      <c r="D45" s="2"/>
      <c r="E45" s="464"/>
      <c r="F45" s="464"/>
      <c r="G45" s="723"/>
      <c r="H45" s="464"/>
      <c r="I45" s="844"/>
      <c r="J45" s="844"/>
      <c r="K45" s="464"/>
      <c r="L45" s="464"/>
      <c r="M45" s="464"/>
      <c r="N45" s="464"/>
      <c r="O45" s="464"/>
      <c r="P45" s="464"/>
      <c r="Q45" s="464"/>
      <c r="R45" s="464"/>
      <c r="S45" s="464"/>
      <c r="T45" s="464"/>
      <c r="U45" s="464"/>
      <c r="V45" s="464"/>
      <c r="W45" s="464"/>
    </row>
    <row r="46" spans="1:23" ht="15.75" customHeight="1">
      <c r="A46" s="464"/>
      <c r="B46" s="2"/>
      <c r="C46" s="464"/>
      <c r="D46" s="2"/>
      <c r="E46" s="464"/>
      <c r="F46" s="464"/>
      <c r="G46" s="723"/>
      <c r="H46" s="464"/>
      <c r="I46" s="844"/>
      <c r="J46" s="844"/>
      <c r="K46" s="464"/>
      <c r="L46" s="464"/>
      <c r="M46" s="464"/>
      <c r="N46" s="464"/>
      <c r="O46" s="464"/>
      <c r="P46" s="464"/>
      <c r="Q46" s="464"/>
      <c r="R46" s="464"/>
      <c r="S46" s="464"/>
      <c r="T46" s="464"/>
      <c r="U46" s="464"/>
      <c r="V46" s="464"/>
      <c r="W46" s="464"/>
    </row>
    <row r="47" spans="1:23" ht="15.75" customHeight="1">
      <c r="A47" s="464"/>
      <c r="B47" s="2"/>
      <c r="C47" s="464"/>
      <c r="D47" s="2"/>
      <c r="E47" s="464"/>
      <c r="F47" s="464"/>
      <c r="G47" s="723"/>
      <c r="H47" s="464"/>
      <c r="I47" s="844"/>
      <c r="J47" s="844"/>
      <c r="K47" s="464"/>
      <c r="L47" s="464"/>
      <c r="M47" s="464"/>
      <c r="N47" s="464"/>
      <c r="O47" s="464"/>
      <c r="P47" s="464"/>
      <c r="Q47" s="464"/>
      <c r="R47" s="464"/>
      <c r="S47" s="464"/>
      <c r="T47" s="464"/>
      <c r="U47" s="464"/>
      <c r="V47" s="464"/>
      <c r="W47" s="464"/>
    </row>
    <row r="48" spans="1:23" ht="15.75" customHeight="1">
      <c r="A48" s="464"/>
      <c r="B48" s="2"/>
      <c r="C48" s="464"/>
      <c r="D48" s="2"/>
      <c r="E48" s="464"/>
      <c r="F48" s="464"/>
      <c r="G48" s="723"/>
      <c r="H48" s="464"/>
      <c r="I48" s="844"/>
      <c r="J48" s="844"/>
      <c r="K48" s="464"/>
      <c r="L48" s="464"/>
      <c r="M48" s="464"/>
      <c r="N48" s="464"/>
      <c r="O48" s="464"/>
      <c r="P48" s="464"/>
      <c r="Q48" s="464"/>
      <c r="R48" s="464"/>
      <c r="S48" s="464"/>
      <c r="T48" s="464"/>
      <c r="U48" s="464"/>
      <c r="V48" s="464"/>
      <c r="W48" s="464"/>
    </row>
    <row r="49" spans="1:23" ht="15.75" customHeight="1">
      <c r="A49" s="464"/>
      <c r="B49" s="2"/>
      <c r="C49" s="464"/>
      <c r="D49" s="2"/>
      <c r="E49" s="464"/>
      <c r="F49" s="464"/>
      <c r="G49" s="723"/>
      <c r="H49" s="464"/>
      <c r="I49" s="844"/>
      <c r="J49" s="844"/>
      <c r="K49" s="464"/>
      <c r="L49" s="464"/>
      <c r="M49" s="464"/>
      <c r="N49" s="464"/>
      <c r="O49" s="464"/>
      <c r="P49" s="464"/>
      <c r="Q49" s="464"/>
      <c r="R49" s="464"/>
      <c r="S49" s="464"/>
      <c r="T49" s="464"/>
      <c r="U49" s="464"/>
      <c r="V49" s="464"/>
      <c r="W49" s="464"/>
    </row>
    <row r="50" spans="1:23" ht="15.75" customHeight="1">
      <c r="A50" s="464"/>
      <c r="B50" s="2"/>
      <c r="C50" s="464"/>
      <c r="D50" s="2"/>
      <c r="E50" s="464"/>
      <c r="F50" s="464"/>
      <c r="G50" s="723"/>
      <c r="H50" s="464"/>
      <c r="I50" s="844"/>
      <c r="J50" s="844"/>
      <c r="K50" s="464"/>
      <c r="L50" s="464"/>
      <c r="M50" s="464"/>
      <c r="N50" s="464"/>
      <c r="O50" s="464"/>
      <c r="P50" s="464"/>
      <c r="Q50" s="464"/>
      <c r="R50" s="464"/>
      <c r="S50" s="464"/>
      <c r="T50" s="464"/>
      <c r="U50" s="464"/>
      <c r="V50" s="464"/>
      <c r="W50" s="464"/>
    </row>
    <row r="51" spans="1:23" ht="15.75" customHeight="1">
      <c r="A51" s="464"/>
      <c r="B51" s="2"/>
      <c r="C51" s="464"/>
      <c r="D51" s="2"/>
      <c r="E51" s="464"/>
      <c r="F51" s="464"/>
      <c r="G51" s="723"/>
      <c r="H51" s="464"/>
      <c r="I51" s="844"/>
      <c r="J51" s="844"/>
      <c r="K51" s="464"/>
      <c r="L51" s="464"/>
      <c r="M51" s="464"/>
      <c r="N51" s="464"/>
      <c r="O51" s="464"/>
      <c r="P51" s="464"/>
      <c r="Q51" s="464"/>
      <c r="R51" s="464"/>
      <c r="S51" s="464"/>
      <c r="T51" s="464"/>
      <c r="U51" s="464"/>
      <c r="V51" s="464"/>
      <c r="W51" s="464"/>
    </row>
    <row r="52" spans="1:23" ht="15.75" customHeight="1">
      <c r="A52" s="464"/>
      <c r="B52" s="2"/>
      <c r="C52" s="464"/>
      <c r="D52" s="2"/>
      <c r="E52" s="464"/>
      <c r="F52" s="464"/>
      <c r="G52" s="723"/>
      <c r="H52" s="464"/>
      <c r="I52" s="844"/>
      <c r="J52" s="844"/>
      <c r="K52" s="464"/>
      <c r="L52" s="464"/>
      <c r="M52" s="464"/>
      <c r="N52" s="464"/>
      <c r="O52" s="464"/>
      <c r="P52" s="464"/>
      <c r="Q52" s="464"/>
      <c r="R52" s="464"/>
      <c r="S52" s="464"/>
      <c r="T52" s="464"/>
      <c r="U52" s="464"/>
      <c r="V52" s="464"/>
      <c r="W52" s="464"/>
    </row>
    <row r="53" spans="1:23" ht="15.75" customHeight="1">
      <c r="A53" s="464"/>
      <c r="B53" s="2"/>
      <c r="C53" s="464"/>
      <c r="D53" s="2"/>
      <c r="E53" s="464"/>
      <c r="F53" s="464"/>
      <c r="G53" s="723"/>
      <c r="H53" s="464"/>
      <c r="I53" s="844"/>
      <c r="J53" s="844"/>
      <c r="K53" s="464"/>
      <c r="L53" s="464"/>
      <c r="M53" s="464"/>
      <c r="N53" s="464"/>
      <c r="O53" s="464"/>
      <c r="P53" s="464"/>
      <c r="Q53" s="464"/>
      <c r="R53" s="464"/>
      <c r="S53" s="464"/>
      <c r="T53" s="464"/>
      <c r="U53" s="464"/>
      <c r="V53" s="464"/>
      <c r="W53" s="464"/>
    </row>
    <row r="54" spans="1:23" ht="15.75" customHeight="1">
      <c r="A54" s="464"/>
      <c r="B54" s="2"/>
      <c r="C54" s="464"/>
      <c r="D54" s="2"/>
      <c r="E54" s="464"/>
      <c r="F54" s="464"/>
      <c r="G54" s="723"/>
      <c r="H54" s="464"/>
      <c r="I54" s="844"/>
      <c r="J54" s="844"/>
      <c r="K54" s="464"/>
      <c r="L54" s="464"/>
      <c r="M54" s="464"/>
      <c r="N54" s="464"/>
      <c r="O54" s="464"/>
      <c r="P54" s="464"/>
      <c r="Q54" s="464"/>
      <c r="R54" s="464"/>
      <c r="S54" s="464"/>
      <c r="T54" s="464"/>
      <c r="U54" s="464"/>
      <c r="V54" s="464"/>
      <c r="W54" s="464"/>
    </row>
    <row r="55" spans="1:23" ht="15.75" customHeight="1">
      <c r="A55" s="464"/>
      <c r="B55" s="2"/>
      <c r="C55" s="464"/>
      <c r="D55" s="2"/>
      <c r="E55" s="464"/>
      <c r="F55" s="464"/>
      <c r="G55" s="723"/>
      <c r="H55" s="464"/>
      <c r="I55" s="844"/>
      <c r="J55" s="844"/>
      <c r="K55" s="464"/>
      <c r="L55" s="464"/>
      <c r="M55" s="464"/>
      <c r="N55" s="464"/>
      <c r="O55" s="464"/>
      <c r="P55" s="464"/>
      <c r="Q55" s="464"/>
      <c r="R55" s="464"/>
      <c r="S55" s="464"/>
      <c r="T55" s="464"/>
      <c r="U55" s="464"/>
      <c r="V55" s="464"/>
      <c r="W55" s="464"/>
    </row>
    <row r="56" spans="1:23" ht="15.75" customHeight="1">
      <c r="A56" s="464"/>
      <c r="B56" s="2"/>
      <c r="C56" s="464"/>
      <c r="D56" s="2"/>
      <c r="E56" s="464"/>
      <c r="F56" s="464"/>
      <c r="G56" s="723"/>
      <c r="H56" s="464"/>
      <c r="I56" s="844"/>
      <c r="J56" s="844"/>
      <c r="K56" s="464"/>
      <c r="L56" s="464"/>
      <c r="M56" s="464"/>
      <c r="N56" s="464"/>
      <c r="O56" s="464"/>
      <c r="P56" s="464"/>
      <c r="Q56" s="464"/>
      <c r="R56" s="464"/>
      <c r="S56" s="464"/>
      <c r="T56" s="464"/>
      <c r="U56" s="464"/>
      <c r="V56" s="464"/>
      <c r="W56" s="464"/>
    </row>
    <row r="57" spans="1:23" ht="15.75" customHeight="1">
      <c r="A57" s="464"/>
      <c r="B57" s="2"/>
      <c r="C57" s="464"/>
      <c r="D57" s="2"/>
      <c r="E57" s="464"/>
      <c r="F57" s="464"/>
      <c r="G57" s="723"/>
      <c r="H57" s="464"/>
      <c r="I57" s="844"/>
      <c r="J57" s="844"/>
      <c r="K57" s="464"/>
      <c r="L57" s="464"/>
      <c r="M57" s="464"/>
      <c r="N57" s="464"/>
      <c r="O57" s="464"/>
      <c r="P57" s="464"/>
      <c r="Q57" s="464"/>
      <c r="R57" s="464"/>
      <c r="S57" s="464"/>
      <c r="T57" s="464"/>
      <c r="U57" s="464"/>
      <c r="V57" s="464"/>
      <c r="W57" s="464"/>
    </row>
    <row r="58" spans="1:23" ht="15.75" customHeight="1">
      <c r="A58" s="464"/>
      <c r="B58" s="2"/>
      <c r="C58" s="464"/>
      <c r="D58" s="2"/>
      <c r="E58" s="464"/>
      <c r="F58" s="464"/>
      <c r="G58" s="723"/>
      <c r="H58" s="464"/>
      <c r="I58" s="844"/>
      <c r="J58" s="844"/>
      <c r="K58" s="464"/>
      <c r="L58" s="464"/>
      <c r="M58" s="464"/>
      <c r="N58" s="464"/>
      <c r="O58" s="464"/>
      <c r="P58" s="464"/>
      <c r="Q58" s="464"/>
      <c r="R58" s="464"/>
      <c r="S58" s="464"/>
      <c r="T58" s="464"/>
      <c r="U58" s="464"/>
      <c r="V58" s="464"/>
      <c r="W58" s="464"/>
    </row>
    <row r="59" spans="1:23" ht="15.75" customHeight="1">
      <c r="A59" s="464"/>
      <c r="B59" s="2"/>
      <c r="C59" s="464"/>
      <c r="D59" s="2"/>
      <c r="E59" s="464"/>
      <c r="F59" s="464"/>
      <c r="G59" s="723"/>
      <c r="H59" s="464"/>
      <c r="I59" s="844"/>
      <c r="J59" s="844"/>
      <c r="K59" s="464"/>
      <c r="L59" s="464"/>
      <c r="M59" s="464"/>
      <c r="N59" s="464"/>
      <c r="O59" s="464"/>
      <c r="P59" s="464"/>
      <c r="Q59" s="464"/>
      <c r="R59" s="464"/>
      <c r="S59" s="464"/>
      <c r="T59" s="464"/>
      <c r="U59" s="464"/>
      <c r="V59" s="464"/>
      <c r="W59" s="464"/>
    </row>
    <row r="60" spans="1:23" ht="15.75" customHeight="1">
      <c r="A60" s="464"/>
      <c r="B60" s="2"/>
      <c r="C60" s="464"/>
      <c r="D60" s="2"/>
      <c r="E60" s="464"/>
      <c r="F60" s="464"/>
      <c r="G60" s="723"/>
      <c r="H60" s="464"/>
      <c r="I60" s="844"/>
      <c r="J60" s="844"/>
      <c r="K60" s="464"/>
      <c r="L60" s="464"/>
      <c r="M60" s="464"/>
      <c r="N60" s="464"/>
      <c r="O60" s="464"/>
      <c r="P60" s="464"/>
      <c r="Q60" s="464"/>
      <c r="R60" s="464"/>
      <c r="S60" s="464"/>
      <c r="T60" s="464"/>
      <c r="U60" s="464"/>
      <c r="V60" s="464"/>
      <c r="W60" s="464"/>
    </row>
    <row r="61" spans="1:23" ht="15.75" customHeight="1">
      <c r="A61" s="464"/>
      <c r="B61" s="2"/>
      <c r="C61" s="464"/>
      <c r="D61" s="2"/>
      <c r="E61" s="464"/>
      <c r="F61" s="464"/>
      <c r="G61" s="723"/>
      <c r="H61" s="464"/>
      <c r="I61" s="844"/>
      <c r="J61" s="844"/>
      <c r="K61" s="464"/>
      <c r="L61" s="464"/>
      <c r="M61" s="464"/>
      <c r="N61" s="464"/>
      <c r="O61" s="464"/>
      <c r="P61" s="464"/>
      <c r="Q61" s="464"/>
      <c r="R61" s="464"/>
      <c r="S61" s="464"/>
      <c r="T61" s="464"/>
      <c r="U61" s="464"/>
      <c r="V61" s="464"/>
      <c r="W61" s="464"/>
    </row>
    <row r="62" spans="1:23" ht="15.75" customHeight="1">
      <c r="A62" s="464"/>
      <c r="B62" s="2"/>
      <c r="C62" s="464"/>
      <c r="D62" s="2"/>
      <c r="E62" s="464"/>
      <c r="F62" s="464"/>
      <c r="G62" s="723"/>
      <c r="H62" s="464"/>
      <c r="I62" s="844"/>
      <c r="J62" s="844"/>
      <c r="K62" s="464"/>
      <c r="L62" s="464"/>
      <c r="M62" s="464"/>
      <c r="N62" s="464"/>
      <c r="O62" s="464"/>
      <c r="P62" s="464"/>
      <c r="Q62" s="464"/>
      <c r="R62" s="464"/>
      <c r="S62" s="464"/>
      <c r="T62" s="464"/>
      <c r="U62" s="464"/>
      <c r="V62" s="464"/>
      <c r="W62" s="464"/>
    </row>
    <row r="63" spans="1:23" ht="15.75" customHeight="1">
      <c r="A63" s="464"/>
      <c r="B63" s="2"/>
      <c r="C63" s="464"/>
      <c r="D63" s="2"/>
      <c r="E63" s="464"/>
      <c r="F63" s="464"/>
      <c r="G63" s="723"/>
      <c r="H63" s="464"/>
      <c r="I63" s="844"/>
      <c r="J63" s="844"/>
      <c r="K63" s="464"/>
      <c r="L63" s="464"/>
      <c r="M63" s="464"/>
      <c r="N63" s="464"/>
      <c r="O63" s="464"/>
      <c r="P63" s="464"/>
      <c r="Q63" s="464"/>
      <c r="R63" s="464"/>
      <c r="S63" s="464"/>
      <c r="T63" s="464"/>
      <c r="U63" s="464"/>
      <c r="V63" s="464"/>
      <c r="W63" s="464"/>
    </row>
    <row r="64" spans="1:23" ht="15.75" customHeight="1">
      <c r="A64" s="464"/>
      <c r="B64" s="2"/>
      <c r="C64" s="464"/>
      <c r="D64" s="2"/>
      <c r="E64" s="464"/>
      <c r="F64" s="464"/>
      <c r="G64" s="723"/>
      <c r="H64" s="464"/>
      <c r="I64" s="844"/>
      <c r="J64" s="844"/>
      <c r="K64" s="464"/>
      <c r="L64" s="464"/>
      <c r="M64" s="464"/>
      <c r="N64" s="464"/>
      <c r="O64" s="464"/>
      <c r="P64" s="464"/>
      <c r="Q64" s="464"/>
      <c r="R64" s="464"/>
      <c r="S64" s="464"/>
      <c r="T64" s="464"/>
      <c r="U64" s="464"/>
      <c r="V64" s="464"/>
      <c r="W64" s="464"/>
    </row>
    <row r="65" spans="1:23" ht="15.75" customHeight="1">
      <c r="A65" s="464"/>
      <c r="B65" s="2"/>
      <c r="C65" s="464"/>
      <c r="D65" s="2"/>
      <c r="E65" s="464"/>
      <c r="F65" s="464"/>
      <c r="G65" s="723"/>
      <c r="H65" s="464"/>
      <c r="I65" s="844"/>
      <c r="J65" s="844"/>
      <c r="K65" s="464"/>
      <c r="L65" s="464"/>
      <c r="M65" s="464"/>
      <c r="N65" s="464"/>
      <c r="O65" s="464"/>
      <c r="P65" s="464"/>
      <c r="Q65" s="464"/>
      <c r="R65" s="464"/>
      <c r="S65" s="464"/>
      <c r="T65" s="464"/>
      <c r="U65" s="464"/>
      <c r="V65" s="464"/>
      <c r="W65" s="464"/>
    </row>
    <row r="66" spans="1:23" ht="15.75" customHeight="1">
      <c r="A66" s="464"/>
      <c r="B66" s="2"/>
      <c r="C66" s="464"/>
      <c r="D66" s="2"/>
      <c r="E66" s="464"/>
      <c r="F66" s="464"/>
      <c r="G66" s="723"/>
      <c r="H66" s="464"/>
      <c r="I66" s="844"/>
      <c r="J66" s="844"/>
      <c r="K66" s="464"/>
      <c r="L66" s="464"/>
      <c r="M66" s="464"/>
      <c r="N66" s="464"/>
      <c r="O66" s="464"/>
      <c r="P66" s="464"/>
      <c r="Q66" s="464"/>
      <c r="R66" s="464"/>
      <c r="S66" s="464"/>
      <c r="T66" s="464"/>
      <c r="U66" s="464"/>
      <c r="V66" s="464"/>
      <c r="W66" s="464"/>
    </row>
    <row r="67" spans="1:23" ht="15.75" customHeight="1">
      <c r="A67" s="464"/>
      <c r="B67" s="2"/>
      <c r="C67" s="464"/>
      <c r="D67" s="2"/>
      <c r="E67" s="464"/>
      <c r="F67" s="464"/>
      <c r="G67" s="723"/>
      <c r="H67" s="464"/>
      <c r="I67" s="844"/>
      <c r="J67" s="844"/>
      <c r="K67" s="464"/>
      <c r="L67" s="464"/>
      <c r="M67" s="464"/>
      <c r="N67" s="464"/>
      <c r="O67" s="464"/>
      <c r="P67" s="464"/>
      <c r="Q67" s="464"/>
      <c r="R67" s="464"/>
      <c r="S67" s="464"/>
      <c r="T67" s="464"/>
      <c r="U67" s="464"/>
      <c r="V67" s="464"/>
      <c r="W67" s="464"/>
    </row>
    <row r="68" spans="1:23" ht="15.75" customHeight="1">
      <c r="A68" s="464"/>
      <c r="B68" s="2"/>
      <c r="C68" s="464"/>
      <c r="D68" s="2"/>
      <c r="E68" s="464"/>
      <c r="F68" s="464"/>
      <c r="G68" s="723"/>
      <c r="H68" s="464"/>
      <c r="I68" s="844"/>
      <c r="J68" s="844"/>
      <c r="K68" s="464"/>
      <c r="L68" s="464"/>
      <c r="M68" s="464"/>
      <c r="N68" s="464"/>
      <c r="O68" s="464"/>
      <c r="P68" s="464"/>
      <c r="Q68" s="464"/>
      <c r="R68" s="464"/>
      <c r="S68" s="464"/>
      <c r="T68" s="464"/>
      <c r="U68" s="464"/>
      <c r="V68" s="464"/>
      <c r="W68" s="464"/>
    </row>
    <row r="69" spans="1:23" ht="15.75" customHeight="1">
      <c r="A69" s="464"/>
      <c r="B69" s="2"/>
      <c r="C69" s="464"/>
      <c r="D69" s="2"/>
      <c r="E69" s="464"/>
      <c r="F69" s="464"/>
      <c r="G69" s="723"/>
      <c r="H69" s="464"/>
      <c r="I69" s="844"/>
      <c r="J69" s="844"/>
      <c r="K69" s="464"/>
      <c r="L69" s="464"/>
      <c r="M69" s="464"/>
      <c r="N69" s="464"/>
      <c r="O69" s="464"/>
      <c r="P69" s="464"/>
      <c r="Q69" s="464"/>
      <c r="R69" s="464"/>
      <c r="S69" s="464"/>
      <c r="T69" s="464"/>
      <c r="U69" s="464"/>
      <c r="V69" s="464"/>
      <c r="W69" s="464"/>
    </row>
    <row r="70" spans="1:23" ht="15.75" customHeight="1">
      <c r="A70" s="464"/>
      <c r="B70" s="2"/>
      <c r="C70" s="464"/>
      <c r="D70" s="2"/>
      <c r="E70" s="464"/>
      <c r="F70" s="464"/>
      <c r="G70" s="723"/>
      <c r="H70" s="464"/>
      <c r="I70" s="844"/>
      <c r="J70" s="844"/>
      <c r="K70" s="464"/>
      <c r="L70" s="464"/>
      <c r="M70" s="464"/>
      <c r="N70" s="464"/>
      <c r="O70" s="464"/>
      <c r="P70" s="464"/>
      <c r="Q70" s="464"/>
      <c r="R70" s="464"/>
      <c r="S70" s="464"/>
      <c r="T70" s="464"/>
      <c r="U70" s="464"/>
      <c r="V70" s="464"/>
      <c r="W70" s="464"/>
    </row>
    <row r="71" spans="1:23" ht="15.75" customHeight="1">
      <c r="A71" s="464"/>
      <c r="B71" s="2"/>
      <c r="C71" s="464"/>
      <c r="D71" s="2"/>
      <c r="E71" s="464"/>
      <c r="F71" s="464"/>
      <c r="G71" s="723"/>
      <c r="H71" s="464"/>
      <c r="I71" s="844"/>
      <c r="J71" s="844"/>
      <c r="K71" s="464"/>
      <c r="L71" s="464"/>
      <c r="M71" s="464"/>
      <c r="N71" s="464"/>
      <c r="O71" s="464"/>
      <c r="P71" s="464"/>
      <c r="Q71" s="464"/>
      <c r="R71" s="464"/>
      <c r="S71" s="464"/>
      <c r="T71" s="464"/>
      <c r="U71" s="464"/>
      <c r="V71" s="464"/>
      <c r="W71" s="464"/>
    </row>
    <row r="72" spans="1:23" ht="15.75" customHeight="1">
      <c r="A72" s="464"/>
      <c r="B72" s="2"/>
      <c r="C72" s="464"/>
      <c r="D72" s="2"/>
      <c r="E72" s="464"/>
      <c r="F72" s="464"/>
      <c r="G72" s="723"/>
      <c r="H72" s="464"/>
      <c r="I72" s="844"/>
      <c r="J72" s="844"/>
      <c r="K72" s="464"/>
      <c r="L72" s="464"/>
      <c r="M72" s="464"/>
      <c r="N72" s="464"/>
      <c r="O72" s="464"/>
      <c r="P72" s="464"/>
      <c r="Q72" s="464"/>
      <c r="R72" s="464"/>
      <c r="S72" s="464"/>
      <c r="T72" s="464"/>
      <c r="U72" s="464"/>
      <c r="V72" s="464"/>
      <c r="W72" s="464"/>
    </row>
    <row r="73" spans="1:23" ht="15.75" customHeight="1">
      <c r="A73" s="464"/>
      <c r="B73" s="2"/>
      <c r="C73" s="464"/>
      <c r="D73" s="2"/>
      <c r="E73" s="464"/>
      <c r="F73" s="464"/>
      <c r="G73" s="723"/>
      <c r="H73" s="464"/>
      <c r="I73" s="844"/>
      <c r="J73" s="844"/>
      <c r="K73" s="464"/>
      <c r="L73" s="464"/>
      <c r="M73" s="464"/>
      <c r="N73" s="464"/>
      <c r="O73" s="464"/>
      <c r="P73" s="464"/>
      <c r="Q73" s="464"/>
      <c r="R73" s="464"/>
      <c r="S73" s="464"/>
      <c r="T73" s="464"/>
      <c r="U73" s="464"/>
      <c r="V73" s="464"/>
      <c r="W73" s="464"/>
    </row>
    <row r="74" spans="1:23" ht="15.75" customHeight="1">
      <c r="A74" s="464"/>
      <c r="B74" s="2"/>
      <c r="C74" s="464"/>
      <c r="D74" s="2"/>
      <c r="E74" s="464"/>
      <c r="F74" s="464"/>
      <c r="G74" s="723"/>
      <c r="H74" s="464"/>
      <c r="I74" s="844"/>
      <c r="J74" s="844"/>
      <c r="K74" s="464"/>
      <c r="L74" s="464"/>
      <c r="M74" s="464"/>
      <c r="N74" s="464"/>
      <c r="O74" s="464"/>
      <c r="P74" s="464"/>
      <c r="Q74" s="464"/>
      <c r="R74" s="464"/>
      <c r="S74" s="464"/>
      <c r="T74" s="464"/>
      <c r="U74" s="464"/>
      <c r="V74" s="464"/>
      <c r="W74" s="464"/>
    </row>
    <row r="75" spans="1:23" ht="15.75" customHeight="1">
      <c r="A75" s="464"/>
      <c r="B75" s="2"/>
      <c r="C75" s="464"/>
      <c r="D75" s="2"/>
      <c r="E75" s="464"/>
      <c r="F75" s="464"/>
      <c r="G75" s="723"/>
      <c r="H75" s="464"/>
      <c r="I75" s="845"/>
      <c r="J75" s="464"/>
      <c r="K75" s="464"/>
      <c r="L75" s="464"/>
      <c r="M75" s="464"/>
      <c r="N75" s="464"/>
      <c r="O75" s="464"/>
      <c r="P75" s="464"/>
      <c r="Q75" s="464"/>
      <c r="R75" s="464"/>
      <c r="S75" s="464"/>
      <c r="T75" s="464"/>
      <c r="U75" s="464"/>
      <c r="V75" s="464"/>
      <c r="W75" s="464"/>
    </row>
    <row r="76" spans="1:23" ht="15.75" customHeight="1">
      <c r="A76" s="464"/>
      <c r="B76" s="2"/>
      <c r="C76" s="464"/>
      <c r="D76" s="2"/>
      <c r="E76" s="464"/>
      <c r="F76" s="464"/>
      <c r="G76" s="723"/>
      <c r="H76" s="464"/>
      <c r="I76" s="845"/>
      <c r="J76" s="464"/>
      <c r="K76" s="464"/>
      <c r="L76" s="464"/>
      <c r="M76" s="464"/>
      <c r="N76" s="464"/>
      <c r="O76" s="464"/>
      <c r="P76" s="464"/>
      <c r="Q76" s="464"/>
      <c r="R76" s="464"/>
      <c r="S76" s="464"/>
      <c r="T76" s="464"/>
      <c r="U76" s="464"/>
      <c r="V76" s="464"/>
      <c r="W76" s="464"/>
    </row>
    <row r="77" spans="1:23" ht="15.75" customHeight="1">
      <c r="A77" s="464"/>
      <c r="B77" s="2"/>
      <c r="C77" s="464"/>
      <c r="D77" s="2"/>
      <c r="E77" s="464"/>
      <c r="F77" s="464"/>
      <c r="G77" s="723"/>
      <c r="H77" s="464"/>
      <c r="I77" s="845"/>
      <c r="J77" s="464"/>
      <c r="K77" s="464"/>
      <c r="L77" s="464"/>
      <c r="M77" s="464"/>
      <c r="N77" s="464"/>
      <c r="O77" s="464"/>
      <c r="P77" s="464"/>
      <c r="Q77" s="464"/>
      <c r="R77" s="464"/>
      <c r="S77" s="464"/>
      <c r="T77" s="464"/>
      <c r="U77" s="464"/>
      <c r="V77" s="464"/>
      <c r="W77" s="464"/>
    </row>
    <row r="78" spans="1:23" ht="15.75" customHeight="1">
      <c r="A78" s="464"/>
      <c r="B78" s="2"/>
      <c r="C78" s="464"/>
      <c r="D78" s="2"/>
      <c r="E78" s="464"/>
      <c r="F78" s="464"/>
      <c r="G78" s="723"/>
      <c r="H78" s="464"/>
      <c r="I78" s="845"/>
      <c r="J78" s="464"/>
      <c r="K78" s="464"/>
      <c r="L78" s="464"/>
      <c r="M78" s="464"/>
      <c r="N78" s="464"/>
      <c r="O78" s="464"/>
      <c r="P78" s="464"/>
      <c r="Q78" s="464"/>
      <c r="R78" s="464"/>
      <c r="S78" s="464"/>
      <c r="T78" s="464"/>
      <c r="U78" s="464"/>
      <c r="V78" s="464"/>
      <c r="W78" s="464"/>
    </row>
    <row r="79" spans="1:23" ht="15.75" customHeight="1">
      <c r="A79" s="464"/>
      <c r="B79" s="2"/>
      <c r="C79" s="464"/>
      <c r="D79" s="2"/>
      <c r="E79" s="464"/>
      <c r="F79" s="464"/>
      <c r="G79" s="723"/>
      <c r="H79" s="464"/>
      <c r="I79" s="845"/>
      <c r="J79" s="464"/>
      <c r="K79" s="464"/>
      <c r="L79" s="464"/>
      <c r="M79" s="464"/>
      <c r="N79" s="464"/>
      <c r="O79" s="464"/>
      <c r="P79" s="464"/>
      <c r="Q79" s="464"/>
      <c r="R79" s="464"/>
      <c r="S79" s="464"/>
      <c r="T79" s="464"/>
      <c r="U79" s="464"/>
      <c r="V79" s="464"/>
      <c r="W79" s="464"/>
    </row>
    <row r="80" spans="1:23" ht="15.75" customHeight="1">
      <c r="A80" s="464"/>
      <c r="B80" s="2"/>
      <c r="C80" s="464"/>
      <c r="D80" s="2"/>
      <c r="E80" s="464"/>
      <c r="F80" s="464"/>
      <c r="G80" s="723"/>
      <c r="H80" s="464"/>
      <c r="I80" s="845"/>
      <c r="J80" s="464"/>
      <c r="K80" s="464"/>
      <c r="L80" s="464"/>
      <c r="M80" s="464"/>
      <c r="N80" s="464"/>
      <c r="O80" s="464"/>
      <c r="P80" s="464"/>
      <c r="Q80" s="464"/>
      <c r="R80" s="464"/>
      <c r="S80" s="464"/>
      <c r="T80" s="464"/>
      <c r="U80" s="464"/>
      <c r="V80" s="464"/>
      <c r="W80" s="464"/>
    </row>
    <row r="81" spans="1:23" ht="15.75" customHeight="1">
      <c r="A81" s="464"/>
      <c r="B81" s="2"/>
      <c r="C81" s="464"/>
      <c r="D81" s="2"/>
      <c r="E81" s="464"/>
      <c r="F81" s="464"/>
      <c r="G81" s="723"/>
      <c r="H81" s="464"/>
      <c r="I81" s="845"/>
      <c r="J81" s="464"/>
      <c r="K81" s="464"/>
      <c r="L81" s="464"/>
      <c r="M81" s="464"/>
      <c r="N81" s="464"/>
      <c r="O81" s="464"/>
      <c r="P81" s="464"/>
      <c r="Q81" s="464"/>
      <c r="R81" s="464"/>
      <c r="S81" s="464"/>
      <c r="T81" s="464"/>
      <c r="U81" s="464"/>
      <c r="V81" s="464"/>
      <c r="W81" s="464"/>
    </row>
    <row r="82" spans="1:23" ht="15.75" customHeight="1">
      <c r="A82" s="464"/>
      <c r="B82" s="2"/>
      <c r="C82" s="464"/>
      <c r="D82" s="2"/>
      <c r="E82" s="464"/>
      <c r="F82" s="464"/>
      <c r="G82" s="723"/>
      <c r="H82" s="464"/>
      <c r="I82" s="845"/>
      <c r="J82" s="464"/>
      <c r="K82" s="464"/>
      <c r="L82" s="464"/>
      <c r="M82" s="464"/>
      <c r="N82" s="464"/>
      <c r="O82" s="464"/>
      <c r="P82" s="464"/>
      <c r="Q82" s="464"/>
      <c r="R82" s="464"/>
      <c r="S82" s="464"/>
      <c r="T82" s="464"/>
      <c r="U82" s="464"/>
      <c r="V82" s="464"/>
      <c r="W82" s="464"/>
    </row>
    <row r="83" spans="1:23" ht="15.75" customHeight="1">
      <c r="A83" s="464"/>
      <c r="B83" s="2"/>
      <c r="C83" s="464"/>
      <c r="D83" s="2"/>
      <c r="E83" s="464"/>
      <c r="F83" s="464"/>
      <c r="G83" s="723"/>
      <c r="H83" s="464"/>
      <c r="I83" s="845"/>
      <c r="J83" s="464"/>
      <c r="K83" s="464"/>
      <c r="L83" s="464"/>
      <c r="M83" s="464"/>
      <c r="N83" s="464"/>
      <c r="O83" s="464"/>
      <c r="P83" s="464"/>
      <c r="Q83" s="464"/>
      <c r="R83" s="464"/>
      <c r="S83" s="464"/>
      <c r="T83" s="464"/>
      <c r="U83" s="464"/>
      <c r="V83" s="464"/>
      <c r="W83" s="464"/>
    </row>
    <row r="84" spans="1:23" ht="15.75" customHeight="1">
      <c r="A84" s="464"/>
      <c r="B84" s="2"/>
      <c r="C84" s="464"/>
      <c r="D84" s="2"/>
      <c r="E84" s="464"/>
      <c r="F84" s="464"/>
      <c r="G84" s="723"/>
      <c r="H84" s="464"/>
      <c r="I84" s="845"/>
      <c r="J84" s="464"/>
      <c r="K84" s="464"/>
      <c r="L84" s="464"/>
      <c r="M84" s="464"/>
      <c r="N84" s="464"/>
      <c r="O84" s="464"/>
      <c r="P84" s="464"/>
      <c r="Q84" s="464"/>
      <c r="R84" s="464"/>
      <c r="S84" s="464"/>
      <c r="T84" s="464"/>
      <c r="U84" s="464"/>
      <c r="V84" s="464"/>
      <c r="W84" s="464"/>
    </row>
    <row r="85" spans="1:23" ht="15.75" customHeight="1">
      <c r="A85" s="464"/>
      <c r="B85" s="2"/>
      <c r="C85" s="464"/>
      <c r="D85" s="2"/>
      <c r="E85" s="464"/>
      <c r="F85" s="464"/>
      <c r="G85" s="723"/>
      <c r="H85" s="464"/>
      <c r="I85" s="845"/>
      <c r="J85" s="464"/>
      <c r="K85" s="464"/>
      <c r="L85" s="464"/>
      <c r="M85" s="464"/>
      <c r="N85" s="464"/>
      <c r="O85" s="464"/>
      <c r="P85" s="464"/>
      <c r="Q85" s="464"/>
      <c r="R85" s="464"/>
      <c r="S85" s="464"/>
      <c r="T85" s="464"/>
      <c r="U85" s="464"/>
      <c r="V85" s="464"/>
      <c r="W85" s="464"/>
    </row>
    <row r="86" spans="1:23" ht="15.75" customHeight="1">
      <c r="A86" s="464"/>
      <c r="B86" s="2"/>
      <c r="C86" s="464"/>
      <c r="D86" s="2"/>
      <c r="E86" s="464"/>
      <c r="F86" s="464"/>
      <c r="G86" s="723"/>
      <c r="H86" s="464"/>
      <c r="I86" s="845"/>
      <c r="J86" s="464"/>
      <c r="K86" s="464"/>
      <c r="L86" s="464"/>
      <c r="M86" s="464"/>
      <c r="N86" s="464"/>
      <c r="O86" s="464"/>
      <c r="P86" s="464"/>
      <c r="Q86" s="464"/>
      <c r="R86" s="464"/>
      <c r="S86" s="464"/>
      <c r="T86" s="464"/>
      <c r="U86" s="464"/>
      <c r="V86" s="464"/>
      <c r="W86" s="464"/>
    </row>
    <row r="87" spans="1:23" ht="15.75" customHeight="1">
      <c r="A87" s="464"/>
      <c r="B87" s="2"/>
      <c r="C87" s="464"/>
      <c r="D87" s="2"/>
      <c r="E87" s="464"/>
      <c r="F87" s="464"/>
      <c r="G87" s="723"/>
      <c r="H87" s="464"/>
      <c r="I87" s="845"/>
      <c r="J87" s="464"/>
      <c r="K87" s="464"/>
      <c r="L87" s="464"/>
      <c r="M87" s="464"/>
      <c r="N87" s="464"/>
      <c r="O87" s="464"/>
      <c r="P87" s="464"/>
      <c r="Q87" s="464"/>
      <c r="R87" s="464"/>
      <c r="S87" s="464"/>
      <c r="T87" s="464"/>
      <c r="U87" s="464"/>
      <c r="V87" s="464"/>
      <c r="W87" s="464"/>
    </row>
    <row r="88" spans="1:23" ht="15.75" customHeight="1">
      <c r="A88" s="464"/>
      <c r="B88" s="2"/>
      <c r="C88" s="464"/>
      <c r="D88" s="2"/>
      <c r="E88" s="464"/>
      <c r="F88" s="464"/>
      <c r="G88" s="723"/>
      <c r="H88" s="464"/>
      <c r="I88" s="845"/>
      <c r="J88" s="464"/>
      <c r="K88" s="464"/>
      <c r="L88" s="464"/>
      <c r="M88" s="464"/>
      <c r="N88" s="464"/>
      <c r="O88" s="464"/>
      <c r="P88" s="464"/>
      <c r="Q88" s="464"/>
      <c r="R88" s="464"/>
      <c r="S88" s="464"/>
      <c r="T88" s="464"/>
      <c r="U88" s="464"/>
      <c r="V88" s="464"/>
      <c r="W88" s="464"/>
    </row>
    <row r="89" spans="1:23" ht="15.75" customHeight="1">
      <c r="A89" s="464"/>
      <c r="B89" s="2"/>
      <c r="C89" s="464"/>
      <c r="D89" s="2"/>
      <c r="E89" s="464"/>
      <c r="F89" s="464"/>
      <c r="G89" s="723"/>
      <c r="H89" s="464"/>
      <c r="I89" s="845"/>
      <c r="J89" s="464"/>
      <c r="K89" s="464"/>
      <c r="L89" s="464"/>
      <c r="M89" s="464"/>
      <c r="N89" s="464"/>
      <c r="O89" s="464"/>
      <c r="P89" s="464"/>
      <c r="Q89" s="464"/>
      <c r="R89" s="464"/>
      <c r="S89" s="464"/>
      <c r="T89" s="464"/>
      <c r="U89" s="464"/>
      <c r="V89" s="464"/>
      <c r="W89" s="464"/>
    </row>
    <row r="90" spans="1:23" ht="15.75" customHeight="1">
      <c r="A90" s="464"/>
      <c r="B90" s="2"/>
      <c r="C90" s="464"/>
      <c r="D90" s="2"/>
      <c r="E90" s="464"/>
      <c r="F90" s="464"/>
      <c r="G90" s="723"/>
      <c r="H90" s="464"/>
      <c r="I90" s="845"/>
      <c r="J90" s="464"/>
      <c r="K90" s="464"/>
      <c r="L90" s="464"/>
      <c r="M90" s="464"/>
      <c r="N90" s="464"/>
      <c r="O90" s="464"/>
      <c r="P90" s="464"/>
      <c r="Q90" s="464"/>
      <c r="R90" s="464"/>
      <c r="S90" s="464"/>
      <c r="T90" s="464"/>
      <c r="U90" s="464"/>
      <c r="V90" s="464"/>
      <c r="W90" s="464"/>
    </row>
    <row r="91" spans="1:23" ht="15.75" customHeight="1">
      <c r="A91" s="464"/>
      <c r="B91" s="2"/>
      <c r="C91" s="464"/>
      <c r="D91" s="2"/>
      <c r="E91" s="464"/>
      <c r="F91" s="464"/>
      <c r="G91" s="723"/>
      <c r="H91" s="464"/>
      <c r="I91" s="845"/>
      <c r="J91" s="464"/>
      <c r="K91" s="464"/>
      <c r="L91" s="464"/>
      <c r="M91" s="464"/>
      <c r="N91" s="464"/>
      <c r="O91" s="464"/>
      <c r="P91" s="464"/>
      <c r="Q91" s="464"/>
      <c r="R91" s="464"/>
      <c r="S91" s="464"/>
      <c r="T91" s="464"/>
      <c r="U91" s="464"/>
      <c r="V91" s="464"/>
      <c r="W91" s="464"/>
    </row>
    <row r="92" spans="1:23" ht="15.75" customHeight="1">
      <c r="A92" s="464"/>
      <c r="B92" s="2"/>
      <c r="C92" s="464"/>
      <c r="D92" s="2"/>
      <c r="E92" s="464"/>
      <c r="F92" s="464"/>
      <c r="G92" s="723"/>
      <c r="H92" s="464"/>
      <c r="I92" s="845"/>
      <c r="J92" s="464"/>
      <c r="K92" s="464"/>
      <c r="L92" s="464"/>
      <c r="M92" s="464"/>
      <c r="N92" s="464"/>
      <c r="O92" s="464"/>
      <c r="P92" s="464"/>
      <c r="Q92" s="464"/>
      <c r="R92" s="464"/>
      <c r="S92" s="464"/>
      <c r="T92" s="464"/>
      <c r="U92" s="464"/>
      <c r="V92" s="464"/>
      <c r="W92" s="464"/>
    </row>
    <row r="93" spans="1:23" ht="15.75" customHeight="1">
      <c r="A93" s="464"/>
      <c r="B93" s="2"/>
      <c r="C93" s="464"/>
      <c r="D93" s="2"/>
      <c r="E93" s="464"/>
      <c r="F93" s="464"/>
      <c r="G93" s="723"/>
      <c r="H93" s="464"/>
      <c r="I93" s="845"/>
      <c r="J93" s="464"/>
      <c r="K93" s="464"/>
      <c r="L93" s="464"/>
      <c r="M93" s="464"/>
      <c r="N93" s="464"/>
      <c r="O93" s="464"/>
      <c r="P93" s="464"/>
      <c r="Q93" s="464"/>
      <c r="R93" s="464"/>
      <c r="S93" s="464"/>
      <c r="T93" s="464"/>
      <c r="U93" s="464"/>
      <c r="V93" s="464"/>
      <c r="W93" s="464"/>
    </row>
    <row r="94" spans="1:23" ht="15.75" customHeight="1">
      <c r="A94" s="464"/>
      <c r="B94" s="2"/>
      <c r="C94" s="464"/>
      <c r="D94" s="2"/>
      <c r="E94" s="464"/>
      <c r="F94" s="464"/>
      <c r="G94" s="723"/>
      <c r="H94" s="464"/>
      <c r="I94" s="845"/>
      <c r="J94" s="464"/>
      <c r="K94" s="464"/>
      <c r="L94" s="464"/>
      <c r="M94" s="464"/>
      <c r="N94" s="464"/>
      <c r="O94" s="464"/>
      <c r="P94" s="464"/>
      <c r="Q94" s="464"/>
      <c r="R94" s="464"/>
      <c r="S94" s="464"/>
      <c r="T94" s="464"/>
      <c r="U94" s="464"/>
      <c r="V94" s="464"/>
      <c r="W94" s="464"/>
    </row>
    <row r="95" spans="1:23" ht="15.75" customHeight="1">
      <c r="A95" s="464"/>
      <c r="B95" s="2"/>
      <c r="C95" s="464"/>
      <c r="D95" s="2"/>
      <c r="E95" s="464"/>
      <c r="F95" s="464"/>
      <c r="G95" s="723"/>
      <c r="H95" s="464"/>
      <c r="I95" s="845"/>
      <c r="J95" s="464"/>
      <c r="K95" s="464"/>
      <c r="L95" s="464"/>
      <c r="M95" s="464"/>
      <c r="N95" s="464"/>
      <c r="O95" s="464"/>
      <c r="P95" s="464"/>
      <c r="Q95" s="464"/>
      <c r="R95" s="464"/>
      <c r="S95" s="464"/>
      <c r="T95" s="464"/>
      <c r="U95" s="464"/>
      <c r="V95" s="464"/>
      <c r="W95" s="464"/>
    </row>
    <row r="96" spans="1:23" ht="15.75" customHeight="1">
      <c r="A96" s="464"/>
      <c r="B96" s="2"/>
      <c r="C96" s="464"/>
      <c r="D96" s="2"/>
      <c r="E96" s="464"/>
      <c r="F96" s="464"/>
      <c r="G96" s="723"/>
      <c r="H96" s="464"/>
      <c r="I96" s="845"/>
      <c r="J96" s="464"/>
      <c r="K96" s="464"/>
      <c r="L96" s="464"/>
      <c r="M96" s="464"/>
      <c r="N96" s="464"/>
      <c r="O96" s="464"/>
      <c r="P96" s="464"/>
      <c r="Q96" s="464"/>
      <c r="R96" s="464"/>
      <c r="S96" s="464"/>
      <c r="T96" s="464"/>
      <c r="U96" s="464"/>
      <c r="V96" s="464"/>
      <c r="W96" s="464"/>
    </row>
    <row r="97" spans="1:23" ht="15.75" customHeight="1">
      <c r="A97" s="464"/>
      <c r="B97" s="2"/>
      <c r="C97" s="464"/>
      <c r="D97" s="2"/>
      <c r="E97" s="464"/>
      <c r="F97" s="464"/>
      <c r="G97" s="723"/>
      <c r="H97" s="464"/>
      <c r="I97" s="845"/>
      <c r="J97" s="464"/>
      <c r="K97" s="464"/>
      <c r="L97" s="464"/>
      <c r="M97" s="464"/>
      <c r="N97" s="464"/>
      <c r="O97" s="464"/>
      <c r="P97" s="464"/>
      <c r="Q97" s="464"/>
      <c r="R97" s="464"/>
      <c r="S97" s="464"/>
      <c r="T97" s="464"/>
      <c r="U97" s="464"/>
      <c r="V97" s="464"/>
      <c r="W97" s="464"/>
    </row>
    <row r="98" spans="1:23" ht="15.75" customHeight="1">
      <c r="A98" s="464"/>
      <c r="B98" s="2"/>
      <c r="C98" s="464"/>
      <c r="D98" s="2"/>
      <c r="E98" s="464"/>
      <c r="F98" s="464"/>
      <c r="G98" s="723"/>
      <c r="H98" s="464"/>
      <c r="I98" s="845"/>
      <c r="J98" s="464"/>
      <c r="K98" s="464"/>
      <c r="L98" s="464"/>
      <c r="M98" s="464"/>
      <c r="N98" s="464"/>
      <c r="O98" s="464"/>
      <c r="P98" s="464"/>
      <c r="Q98" s="464"/>
      <c r="R98" s="464"/>
      <c r="S98" s="464"/>
      <c r="T98" s="464"/>
      <c r="U98" s="464"/>
      <c r="V98" s="464"/>
      <c r="W98" s="464"/>
    </row>
    <row r="99" spans="1:23" ht="15.75" customHeight="1">
      <c r="A99" s="464"/>
      <c r="B99" s="2"/>
      <c r="C99" s="464"/>
      <c r="D99" s="2"/>
      <c r="E99" s="464"/>
      <c r="F99" s="464"/>
      <c r="G99" s="723"/>
      <c r="H99" s="464"/>
      <c r="I99" s="845"/>
      <c r="J99" s="464"/>
      <c r="K99" s="464"/>
      <c r="L99" s="464"/>
      <c r="M99" s="464"/>
      <c r="N99" s="464"/>
      <c r="O99" s="464"/>
      <c r="P99" s="464"/>
      <c r="Q99" s="464"/>
      <c r="R99" s="464"/>
      <c r="S99" s="464"/>
      <c r="T99" s="464"/>
      <c r="U99" s="464"/>
      <c r="V99" s="464"/>
      <c r="W99" s="464"/>
    </row>
    <row r="100" spans="1:23" ht="15.75" customHeight="1">
      <c r="A100" s="464"/>
      <c r="B100" s="2"/>
      <c r="C100" s="464"/>
      <c r="D100" s="2"/>
      <c r="E100" s="464"/>
      <c r="F100" s="464"/>
      <c r="G100" s="723"/>
      <c r="H100" s="464"/>
      <c r="I100" s="845"/>
      <c r="J100" s="464"/>
      <c r="K100" s="464"/>
      <c r="L100" s="464"/>
      <c r="M100" s="464"/>
      <c r="N100" s="464"/>
      <c r="O100" s="464"/>
      <c r="P100" s="464"/>
      <c r="Q100" s="464"/>
      <c r="R100" s="464"/>
      <c r="S100" s="464"/>
      <c r="T100" s="464"/>
      <c r="U100" s="464"/>
      <c r="V100" s="464"/>
      <c r="W100" s="464"/>
    </row>
    <row r="101" spans="1:23" ht="15.75" customHeight="1">
      <c r="A101" s="464"/>
      <c r="B101" s="2"/>
      <c r="C101" s="464"/>
      <c r="D101" s="2"/>
      <c r="E101" s="464"/>
      <c r="F101" s="464"/>
      <c r="G101" s="723"/>
      <c r="H101" s="464"/>
      <c r="I101" s="845"/>
      <c r="J101" s="464"/>
      <c r="K101" s="464"/>
      <c r="L101" s="464"/>
      <c r="M101" s="464"/>
      <c r="N101" s="464"/>
      <c r="O101" s="464"/>
      <c r="P101" s="464"/>
      <c r="Q101" s="464"/>
      <c r="R101" s="464"/>
      <c r="S101" s="464"/>
      <c r="T101" s="464"/>
      <c r="U101" s="464"/>
      <c r="V101" s="464"/>
      <c r="W101" s="464"/>
    </row>
    <row r="102" spans="1:23" ht="15.75" customHeight="1">
      <c r="A102" s="464"/>
      <c r="B102" s="2"/>
      <c r="C102" s="464"/>
      <c r="D102" s="2"/>
      <c r="E102" s="464"/>
      <c r="F102" s="464"/>
      <c r="G102" s="723"/>
      <c r="H102" s="464"/>
      <c r="I102" s="845"/>
      <c r="J102" s="464"/>
      <c r="K102" s="464"/>
      <c r="L102" s="464"/>
      <c r="M102" s="464"/>
      <c r="N102" s="464"/>
      <c r="O102" s="464"/>
      <c r="P102" s="464"/>
      <c r="Q102" s="464"/>
      <c r="R102" s="464"/>
      <c r="S102" s="464"/>
      <c r="T102" s="464"/>
      <c r="U102" s="464"/>
      <c r="V102" s="464"/>
      <c r="W102" s="464"/>
    </row>
    <row r="103" spans="1:23" ht="15.75" customHeight="1">
      <c r="A103" s="464"/>
      <c r="B103" s="2"/>
      <c r="C103" s="464"/>
      <c r="D103" s="2"/>
      <c r="E103" s="464"/>
      <c r="F103" s="464"/>
      <c r="G103" s="723"/>
      <c r="H103" s="464"/>
      <c r="I103" s="845"/>
      <c r="J103" s="464"/>
      <c r="K103" s="464"/>
      <c r="L103" s="464"/>
      <c r="M103" s="464"/>
      <c r="N103" s="464"/>
      <c r="O103" s="464"/>
      <c r="P103" s="464"/>
      <c r="Q103" s="464"/>
      <c r="R103" s="464"/>
      <c r="S103" s="464"/>
      <c r="T103" s="464"/>
      <c r="U103" s="464"/>
      <c r="V103" s="464"/>
      <c r="W103" s="464"/>
    </row>
    <row r="104" spans="1:23" ht="15.75" customHeight="1">
      <c r="A104" s="464"/>
      <c r="B104" s="2"/>
      <c r="C104" s="464"/>
      <c r="D104" s="2"/>
      <c r="E104" s="464"/>
      <c r="F104" s="464"/>
      <c r="G104" s="723"/>
      <c r="H104" s="464"/>
      <c r="I104" s="845"/>
      <c r="J104" s="464"/>
      <c r="K104" s="464"/>
      <c r="L104" s="464"/>
      <c r="M104" s="464"/>
      <c r="N104" s="464"/>
      <c r="O104" s="464"/>
      <c r="P104" s="464"/>
      <c r="Q104" s="464"/>
      <c r="R104" s="464"/>
      <c r="S104" s="464"/>
      <c r="T104" s="464"/>
      <c r="U104" s="464"/>
      <c r="V104" s="464"/>
      <c r="W104" s="464"/>
    </row>
    <row r="105" spans="1:23" ht="15.75" customHeight="1">
      <c r="A105" s="464"/>
      <c r="B105" s="2"/>
      <c r="C105" s="464"/>
      <c r="D105" s="2"/>
      <c r="E105" s="464"/>
      <c r="F105" s="464"/>
      <c r="G105" s="723"/>
      <c r="H105" s="464"/>
      <c r="I105" s="845"/>
      <c r="J105" s="464"/>
      <c r="K105" s="464"/>
      <c r="L105" s="464"/>
      <c r="M105" s="464"/>
      <c r="N105" s="464"/>
      <c r="O105" s="464"/>
      <c r="P105" s="464"/>
      <c r="Q105" s="464"/>
      <c r="R105" s="464"/>
      <c r="S105" s="464"/>
      <c r="T105" s="464"/>
      <c r="U105" s="464"/>
      <c r="V105" s="464"/>
      <c r="W105" s="464"/>
    </row>
    <row r="106" spans="1:23" ht="15.75" customHeight="1">
      <c r="A106" s="464"/>
      <c r="B106" s="2"/>
      <c r="C106" s="464"/>
      <c r="D106" s="2"/>
      <c r="E106" s="464"/>
      <c r="F106" s="464"/>
      <c r="G106" s="723"/>
      <c r="H106" s="464"/>
      <c r="I106" s="845"/>
      <c r="J106" s="464"/>
      <c r="K106" s="464"/>
      <c r="L106" s="464"/>
      <c r="M106" s="464"/>
      <c r="N106" s="464"/>
      <c r="O106" s="464"/>
      <c r="P106" s="464"/>
      <c r="Q106" s="464"/>
      <c r="R106" s="464"/>
      <c r="S106" s="464"/>
      <c r="T106" s="464"/>
      <c r="U106" s="464"/>
      <c r="V106" s="464"/>
      <c r="W106" s="464"/>
    </row>
    <row r="107" spans="1:23" ht="15.75" customHeight="1">
      <c r="A107" s="464"/>
      <c r="B107" s="2"/>
      <c r="C107" s="464"/>
      <c r="D107" s="2"/>
      <c r="E107" s="464"/>
      <c r="F107" s="464"/>
      <c r="G107" s="723"/>
      <c r="H107" s="464"/>
      <c r="I107" s="845"/>
      <c r="J107" s="464"/>
      <c r="K107" s="464"/>
      <c r="L107" s="464"/>
      <c r="M107" s="464"/>
      <c r="N107" s="464"/>
      <c r="O107" s="464"/>
      <c r="P107" s="464"/>
      <c r="Q107" s="464"/>
      <c r="R107" s="464"/>
      <c r="S107" s="464"/>
      <c r="T107" s="464"/>
      <c r="U107" s="464"/>
      <c r="V107" s="464"/>
      <c r="W107" s="464"/>
    </row>
    <row r="108" spans="1:23" ht="15.75" customHeight="1">
      <c r="A108" s="464"/>
      <c r="B108" s="2"/>
      <c r="C108" s="464"/>
      <c r="D108" s="2"/>
      <c r="E108" s="464"/>
      <c r="F108" s="464"/>
      <c r="G108" s="723"/>
      <c r="H108" s="464"/>
      <c r="I108" s="845"/>
      <c r="J108" s="464"/>
      <c r="K108" s="464"/>
      <c r="L108" s="464"/>
      <c r="M108" s="464"/>
      <c r="N108" s="464"/>
      <c r="O108" s="464"/>
      <c r="P108" s="464"/>
      <c r="Q108" s="464"/>
      <c r="R108" s="464"/>
      <c r="S108" s="464"/>
      <c r="T108" s="464"/>
      <c r="U108" s="464"/>
      <c r="V108" s="464"/>
      <c r="W108" s="464"/>
    </row>
    <row r="109" spans="1:23" ht="15.75" customHeight="1">
      <c r="A109" s="464"/>
      <c r="B109" s="2"/>
      <c r="C109" s="464"/>
      <c r="D109" s="2"/>
      <c r="E109" s="464"/>
      <c r="F109" s="464"/>
      <c r="G109" s="723"/>
      <c r="H109" s="464"/>
      <c r="I109" s="845"/>
      <c r="J109" s="464"/>
      <c r="K109" s="464"/>
      <c r="L109" s="464"/>
      <c r="M109" s="464"/>
      <c r="N109" s="464"/>
      <c r="O109" s="464"/>
      <c r="P109" s="464"/>
      <c r="Q109" s="464"/>
      <c r="R109" s="464"/>
      <c r="S109" s="464"/>
      <c r="T109" s="464"/>
      <c r="U109" s="464"/>
      <c r="V109" s="464"/>
      <c r="W109" s="464"/>
    </row>
    <row r="110" spans="1:23" ht="15.75" customHeight="1">
      <c r="A110" s="464"/>
      <c r="B110" s="2"/>
      <c r="C110" s="464"/>
      <c r="D110" s="2"/>
      <c r="E110" s="464"/>
      <c r="F110" s="464"/>
      <c r="G110" s="723"/>
      <c r="H110" s="464"/>
      <c r="I110" s="845"/>
      <c r="J110" s="464"/>
      <c r="K110" s="464"/>
      <c r="L110" s="464"/>
      <c r="M110" s="464"/>
      <c r="N110" s="464"/>
      <c r="O110" s="464"/>
      <c r="P110" s="464"/>
      <c r="Q110" s="464"/>
      <c r="R110" s="464"/>
      <c r="S110" s="464"/>
      <c r="T110" s="464"/>
      <c r="U110" s="464"/>
      <c r="V110" s="464"/>
      <c r="W110" s="464"/>
    </row>
    <row r="111" spans="1:23" ht="15.75" customHeight="1">
      <c r="A111" s="464"/>
      <c r="B111" s="2"/>
      <c r="C111" s="464"/>
      <c r="D111" s="2"/>
      <c r="E111" s="464"/>
      <c r="F111" s="464"/>
      <c r="G111" s="723"/>
      <c r="H111" s="464"/>
      <c r="I111" s="845"/>
      <c r="J111" s="464"/>
      <c r="K111" s="464"/>
      <c r="L111" s="464"/>
      <c r="M111" s="464"/>
      <c r="N111" s="464"/>
      <c r="O111" s="464"/>
      <c r="P111" s="464"/>
      <c r="Q111" s="464"/>
      <c r="R111" s="464"/>
      <c r="S111" s="464"/>
      <c r="T111" s="464"/>
      <c r="U111" s="464"/>
      <c r="V111" s="464"/>
      <c r="W111" s="464"/>
    </row>
    <row r="112" spans="1:23" ht="15.75" customHeight="1">
      <c r="A112" s="464"/>
      <c r="B112" s="2"/>
      <c r="C112" s="464"/>
      <c r="D112" s="2"/>
      <c r="E112" s="464"/>
      <c r="F112" s="464"/>
      <c r="G112" s="723"/>
      <c r="H112" s="464"/>
      <c r="I112" s="845"/>
      <c r="J112" s="464"/>
      <c r="K112" s="464"/>
      <c r="L112" s="464"/>
      <c r="M112" s="464"/>
      <c r="N112" s="464"/>
      <c r="O112" s="464"/>
      <c r="P112" s="464"/>
      <c r="Q112" s="464"/>
      <c r="R112" s="464"/>
      <c r="S112" s="464"/>
      <c r="T112" s="464"/>
      <c r="U112" s="464"/>
      <c r="V112" s="464"/>
      <c r="W112" s="464"/>
    </row>
    <row r="113" spans="1:23" ht="15.75" customHeight="1">
      <c r="A113" s="464"/>
      <c r="B113" s="2"/>
      <c r="C113" s="464"/>
      <c r="D113" s="2"/>
      <c r="E113" s="464"/>
      <c r="F113" s="464"/>
      <c r="G113" s="723"/>
      <c r="H113" s="464"/>
      <c r="I113" s="845"/>
      <c r="J113" s="464"/>
      <c r="K113" s="464"/>
      <c r="L113" s="464"/>
      <c r="M113" s="464"/>
      <c r="N113" s="464"/>
      <c r="O113" s="464"/>
      <c r="P113" s="464"/>
      <c r="Q113" s="464"/>
      <c r="R113" s="464"/>
      <c r="S113" s="464"/>
      <c r="T113" s="464"/>
      <c r="U113" s="464"/>
      <c r="V113" s="464"/>
      <c r="W113" s="464"/>
    </row>
    <row r="114" spans="1:23" ht="15.75" customHeight="1">
      <c r="A114" s="464"/>
      <c r="B114" s="2"/>
      <c r="C114" s="464"/>
      <c r="D114" s="2"/>
      <c r="E114" s="464"/>
      <c r="F114" s="464"/>
      <c r="G114" s="723"/>
      <c r="H114" s="464"/>
      <c r="I114" s="845"/>
      <c r="J114" s="464"/>
      <c r="K114" s="464"/>
      <c r="L114" s="464"/>
      <c r="M114" s="464"/>
      <c r="N114" s="464"/>
      <c r="O114" s="464"/>
      <c r="P114" s="464"/>
      <c r="Q114" s="464"/>
      <c r="R114" s="464"/>
      <c r="S114" s="464"/>
      <c r="T114" s="464"/>
      <c r="U114" s="464"/>
      <c r="V114" s="464"/>
      <c r="W114" s="464"/>
    </row>
    <row r="115" spans="1:23" ht="15.75" customHeight="1">
      <c r="A115" s="464"/>
      <c r="B115" s="2"/>
      <c r="C115" s="464"/>
      <c r="D115" s="2"/>
      <c r="E115" s="464"/>
      <c r="F115" s="464"/>
      <c r="G115" s="723"/>
      <c r="H115" s="464"/>
      <c r="I115" s="845"/>
      <c r="J115" s="464"/>
      <c r="K115" s="464"/>
      <c r="L115" s="464"/>
      <c r="M115" s="464"/>
      <c r="N115" s="464"/>
      <c r="O115" s="464"/>
      <c r="P115" s="464"/>
      <c r="Q115" s="464"/>
      <c r="R115" s="464"/>
      <c r="S115" s="464"/>
      <c r="T115" s="464"/>
      <c r="U115" s="464"/>
      <c r="V115" s="464"/>
      <c r="W115" s="464"/>
    </row>
    <row r="116" spans="1:23" ht="15.75" customHeight="1">
      <c r="A116" s="464"/>
      <c r="B116" s="2"/>
      <c r="C116" s="464"/>
      <c r="D116" s="2"/>
      <c r="E116" s="464"/>
      <c r="F116" s="464"/>
      <c r="G116" s="723"/>
      <c r="H116" s="464"/>
      <c r="I116" s="845"/>
      <c r="J116" s="464"/>
      <c r="K116" s="464"/>
      <c r="L116" s="464"/>
      <c r="M116" s="464"/>
      <c r="N116" s="464"/>
      <c r="O116" s="464"/>
      <c r="P116" s="464"/>
      <c r="Q116" s="464"/>
      <c r="R116" s="464"/>
      <c r="S116" s="464"/>
      <c r="T116" s="464"/>
      <c r="U116" s="464"/>
      <c r="V116" s="464"/>
      <c r="W116" s="464"/>
    </row>
    <row r="117" spans="1:23" ht="15.75" customHeight="1">
      <c r="A117" s="464"/>
      <c r="B117" s="2"/>
      <c r="C117" s="464"/>
      <c r="D117" s="2"/>
      <c r="E117" s="464"/>
      <c r="F117" s="464"/>
      <c r="G117" s="723"/>
      <c r="H117" s="464"/>
      <c r="I117" s="845"/>
      <c r="J117" s="464"/>
      <c r="K117" s="464"/>
      <c r="L117" s="464"/>
      <c r="M117" s="464"/>
      <c r="N117" s="464"/>
      <c r="O117" s="464"/>
      <c r="P117" s="464"/>
      <c r="Q117" s="464"/>
      <c r="R117" s="464"/>
      <c r="S117" s="464"/>
      <c r="T117" s="464"/>
      <c r="U117" s="464"/>
      <c r="V117" s="464"/>
      <c r="W117" s="464"/>
    </row>
    <row r="118" spans="1:23" ht="15.75" customHeight="1">
      <c r="A118" s="464"/>
      <c r="B118" s="2"/>
      <c r="C118" s="464"/>
      <c r="D118" s="2"/>
      <c r="E118" s="464"/>
      <c r="F118" s="464"/>
      <c r="G118" s="723"/>
      <c r="H118" s="464"/>
      <c r="I118" s="845"/>
      <c r="J118" s="464"/>
      <c r="K118" s="464"/>
      <c r="L118" s="464"/>
      <c r="M118" s="464"/>
      <c r="N118" s="464"/>
      <c r="O118" s="464"/>
      <c r="P118" s="464"/>
      <c r="Q118" s="464"/>
      <c r="R118" s="464"/>
      <c r="S118" s="464"/>
      <c r="T118" s="464"/>
      <c r="U118" s="464"/>
      <c r="V118" s="464"/>
      <c r="W118" s="464"/>
    </row>
    <row r="119" spans="1:23" ht="15.75" customHeight="1">
      <c r="A119" s="464"/>
      <c r="B119" s="2"/>
      <c r="C119" s="464"/>
      <c r="D119" s="2"/>
      <c r="E119" s="464"/>
      <c r="F119" s="464"/>
      <c r="G119" s="723"/>
      <c r="H119" s="464"/>
      <c r="I119" s="845"/>
      <c r="J119" s="464"/>
      <c r="K119" s="464"/>
      <c r="L119" s="464"/>
      <c r="M119" s="464"/>
      <c r="N119" s="464"/>
      <c r="O119" s="464"/>
      <c r="P119" s="464"/>
      <c r="Q119" s="464"/>
      <c r="R119" s="464"/>
      <c r="S119" s="464"/>
      <c r="T119" s="464"/>
      <c r="U119" s="464"/>
      <c r="V119" s="464"/>
      <c r="W119" s="464"/>
    </row>
    <row r="120" spans="1:23" ht="15.75" customHeight="1">
      <c r="A120" s="464"/>
      <c r="B120" s="2"/>
      <c r="C120" s="464"/>
      <c r="D120" s="2"/>
      <c r="E120" s="464"/>
      <c r="F120" s="464"/>
      <c r="G120" s="723"/>
      <c r="H120" s="464"/>
      <c r="I120" s="845"/>
      <c r="J120" s="464"/>
      <c r="K120" s="464"/>
      <c r="L120" s="464"/>
      <c r="M120" s="464"/>
      <c r="N120" s="464"/>
      <c r="O120" s="464"/>
      <c r="P120" s="464"/>
      <c r="Q120" s="464"/>
      <c r="R120" s="464"/>
      <c r="S120" s="464"/>
      <c r="T120" s="464"/>
      <c r="U120" s="464"/>
      <c r="V120" s="464"/>
      <c r="W120" s="464"/>
    </row>
    <row r="121" spans="1:23" ht="15.75" customHeight="1">
      <c r="A121" s="464"/>
      <c r="B121" s="2"/>
      <c r="C121" s="464"/>
      <c r="D121" s="2"/>
      <c r="E121" s="464"/>
      <c r="F121" s="464"/>
      <c r="G121" s="723"/>
      <c r="H121" s="464"/>
      <c r="I121" s="845"/>
      <c r="J121" s="464"/>
      <c r="K121" s="464"/>
      <c r="L121" s="464"/>
      <c r="M121" s="464"/>
      <c r="N121" s="464"/>
      <c r="O121" s="464"/>
      <c r="P121" s="464"/>
      <c r="Q121" s="464"/>
      <c r="R121" s="464"/>
      <c r="S121" s="464"/>
      <c r="T121" s="464"/>
      <c r="U121" s="464"/>
      <c r="V121" s="464"/>
      <c r="W121" s="464"/>
    </row>
    <row r="122" spans="1:23" ht="15.75" customHeight="1">
      <c r="A122" s="464"/>
      <c r="B122" s="2"/>
      <c r="C122" s="464"/>
      <c r="D122" s="2"/>
      <c r="E122" s="464"/>
      <c r="F122" s="464"/>
      <c r="G122" s="723"/>
      <c r="H122" s="464"/>
      <c r="I122" s="845"/>
      <c r="J122" s="464"/>
      <c r="K122" s="464"/>
      <c r="L122" s="464"/>
      <c r="M122" s="464"/>
      <c r="N122" s="464"/>
      <c r="O122" s="464"/>
      <c r="P122" s="464"/>
      <c r="Q122" s="464"/>
      <c r="R122" s="464"/>
      <c r="S122" s="464"/>
      <c r="T122" s="464"/>
      <c r="U122" s="464"/>
      <c r="V122" s="464"/>
      <c r="W122" s="464"/>
    </row>
    <row r="123" spans="1:23" ht="15.75" customHeight="1">
      <c r="A123" s="464"/>
      <c r="B123" s="2"/>
      <c r="C123" s="464"/>
      <c r="D123" s="2"/>
      <c r="E123" s="464"/>
      <c r="F123" s="464"/>
      <c r="G123" s="723"/>
      <c r="H123" s="464"/>
      <c r="I123" s="845"/>
      <c r="J123" s="464"/>
      <c r="K123" s="464"/>
      <c r="L123" s="464"/>
      <c r="M123" s="464"/>
      <c r="N123" s="464"/>
      <c r="O123" s="464"/>
      <c r="P123" s="464"/>
      <c r="Q123" s="464"/>
      <c r="R123" s="464"/>
      <c r="S123" s="464"/>
      <c r="T123" s="464"/>
      <c r="U123" s="464"/>
      <c r="V123" s="464"/>
      <c r="W123" s="464"/>
    </row>
    <row r="124" spans="1:23" ht="15.75" customHeight="1">
      <c r="A124" s="464"/>
      <c r="B124" s="2"/>
      <c r="C124" s="464"/>
      <c r="D124" s="2"/>
      <c r="E124" s="464"/>
      <c r="F124" s="464"/>
      <c r="G124" s="723"/>
      <c r="H124" s="464"/>
      <c r="I124" s="845"/>
      <c r="J124" s="464"/>
      <c r="K124" s="464"/>
      <c r="L124" s="464"/>
      <c r="M124" s="464"/>
      <c r="N124" s="464"/>
      <c r="O124" s="464"/>
      <c r="P124" s="464"/>
      <c r="Q124" s="464"/>
      <c r="R124" s="464"/>
      <c r="S124" s="464"/>
      <c r="T124" s="464"/>
      <c r="U124" s="464"/>
      <c r="V124" s="464"/>
      <c r="W124" s="464"/>
    </row>
    <row r="125" spans="1:23" ht="15.75" customHeight="1">
      <c r="A125" s="464"/>
      <c r="B125" s="2"/>
      <c r="C125" s="464"/>
      <c r="D125" s="2"/>
      <c r="E125" s="464"/>
      <c r="F125" s="464"/>
      <c r="G125" s="723"/>
      <c r="H125" s="464"/>
      <c r="I125" s="845"/>
      <c r="J125" s="464"/>
      <c r="K125" s="464"/>
      <c r="L125" s="464"/>
      <c r="M125" s="464"/>
      <c r="N125" s="464"/>
      <c r="O125" s="464"/>
      <c r="P125" s="464"/>
      <c r="Q125" s="464"/>
      <c r="R125" s="464"/>
      <c r="S125" s="464"/>
      <c r="T125" s="464"/>
      <c r="U125" s="464"/>
      <c r="V125" s="464"/>
      <c r="W125" s="464"/>
    </row>
    <row r="126" spans="1:23" ht="15.75" customHeight="1">
      <c r="A126" s="464"/>
      <c r="B126" s="2"/>
      <c r="C126" s="464"/>
      <c r="D126" s="2"/>
      <c r="E126" s="464"/>
      <c r="F126" s="464"/>
      <c r="G126" s="723"/>
      <c r="H126" s="464"/>
      <c r="I126" s="845"/>
      <c r="J126" s="464"/>
      <c r="K126" s="464"/>
      <c r="L126" s="464"/>
      <c r="M126" s="464"/>
      <c r="N126" s="464"/>
      <c r="O126" s="464"/>
      <c r="P126" s="464"/>
      <c r="Q126" s="464"/>
      <c r="R126" s="464"/>
      <c r="S126" s="464"/>
      <c r="T126" s="464"/>
      <c r="U126" s="464"/>
      <c r="V126" s="464"/>
      <c r="W126" s="464"/>
    </row>
    <row r="127" spans="1:23" ht="15.75" customHeight="1">
      <c r="A127" s="464"/>
      <c r="B127" s="2"/>
      <c r="C127" s="464"/>
      <c r="D127" s="2"/>
      <c r="E127" s="464"/>
      <c r="F127" s="464"/>
      <c r="G127" s="723"/>
      <c r="H127" s="464"/>
      <c r="I127" s="845"/>
      <c r="J127" s="464"/>
      <c r="K127" s="464"/>
      <c r="L127" s="464"/>
      <c r="M127" s="464"/>
      <c r="N127" s="464"/>
      <c r="O127" s="464"/>
      <c r="P127" s="464"/>
      <c r="Q127" s="464"/>
      <c r="R127" s="464"/>
      <c r="S127" s="464"/>
      <c r="T127" s="464"/>
      <c r="U127" s="464"/>
      <c r="V127" s="464"/>
      <c r="W127" s="464"/>
    </row>
    <row r="128" spans="1:23" ht="15.75" customHeight="1">
      <c r="A128" s="464"/>
      <c r="B128" s="2"/>
      <c r="C128" s="464"/>
      <c r="D128" s="2"/>
      <c r="E128" s="464"/>
      <c r="F128" s="464"/>
      <c r="G128" s="723"/>
      <c r="H128" s="464"/>
      <c r="I128" s="845"/>
      <c r="J128" s="464"/>
      <c r="K128" s="464"/>
      <c r="L128" s="464"/>
      <c r="M128" s="464"/>
      <c r="N128" s="464"/>
      <c r="O128" s="464"/>
      <c r="P128" s="464"/>
      <c r="Q128" s="464"/>
      <c r="R128" s="464"/>
      <c r="S128" s="464"/>
      <c r="T128" s="464"/>
      <c r="U128" s="464"/>
      <c r="V128" s="464"/>
      <c r="W128" s="464"/>
    </row>
    <row r="129" spans="1:23" ht="15.75" customHeight="1">
      <c r="A129" s="464"/>
      <c r="B129" s="2"/>
      <c r="C129" s="464"/>
      <c r="D129" s="2"/>
      <c r="E129" s="464"/>
      <c r="F129" s="464"/>
      <c r="G129" s="723"/>
      <c r="H129" s="464"/>
      <c r="I129" s="845"/>
      <c r="J129" s="464"/>
      <c r="K129" s="464"/>
      <c r="L129" s="464"/>
      <c r="M129" s="464"/>
      <c r="N129" s="464"/>
      <c r="O129" s="464"/>
      <c r="P129" s="464"/>
      <c r="Q129" s="464"/>
      <c r="R129" s="464"/>
      <c r="S129" s="464"/>
      <c r="T129" s="464"/>
      <c r="U129" s="464"/>
      <c r="V129" s="464"/>
      <c r="W129" s="464"/>
    </row>
    <row r="130" spans="1:23" ht="15.75" customHeight="1">
      <c r="A130" s="464"/>
      <c r="B130" s="2"/>
      <c r="C130" s="464"/>
      <c r="D130" s="2"/>
      <c r="E130" s="464"/>
      <c r="F130" s="464"/>
      <c r="G130" s="723"/>
      <c r="H130" s="464"/>
      <c r="I130" s="845"/>
      <c r="J130" s="464"/>
      <c r="K130" s="464"/>
      <c r="L130" s="464"/>
      <c r="M130" s="464"/>
      <c r="N130" s="464"/>
      <c r="O130" s="464"/>
      <c r="P130" s="464"/>
      <c r="Q130" s="464"/>
      <c r="R130" s="464"/>
      <c r="S130" s="464"/>
      <c r="T130" s="464"/>
      <c r="U130" s="464"/>
      <c r="V130" s="464"/>
      <c r="W130" s="464"/>
    </row>
    <row r="131" spans="1:23" ht="15.75" customHeight="1">
      <c r="A131" s="464"/>
      <c r="B131" s="2"/>
      <c r="C131" s="464"/>
      <c r="D131" s="2"/>
      <c r="E131" s="464"/>
      <c r="F131" s="464"/>
      <c r="G131" s="723"/>
      <c r="H131" s="464"/>
      <c r="I131" s="845"/>
      <c r="J131" s="464"/>
      <c r="K131" s="464"/>
      <c r="L131" s="464"/>
      <c r="M131" s="464"/>
      <c r="N131" s="464"/>
      <c r="O131" s="464"/>
      <c r="P131" s="464"/>
      <c r="Q131" s="464"/>
      <c r="R131" s="464"/>
      <c r="S131" s="464"/>
      <c r="T131" s="464"/>
      <c r="U131" s="464"/>
      <c r="V131" s="464"/>
      <c r="W131" s="464"/>
    </row>
    <row r="132" spans="1:23" ht="15.75" customHeight="1">
      <c r="A132" s="464"/>
      <c r="B132" s="2"/>
      <c r="C132" s="464"/>
      <c r="D132" s="2"/>
      <c r="E132" s="464"/>
      <c r="F132" s="464"/>
      <c r="G132" s="723"/>
      <c r="H132" s="464"/>
      <c r="I132" s="845"/>
      <c r="J132" s="464"/>
      <c r="K132" s="464"/>
      <c r="L132" s="464"/>
      <c r="M132" s="464"/>
      <c r="N132" s="464"/>
      <c r="O132" s="464"/>
      <c r="P132" s="464"/>
      <c r="Q132" s="464"/>
      <c r="R132" s="464"/>
      <c r="S132" s="464"/>
      <c r="T132" s="464"/>
      <c r="U132" s="464"/>
      <c r="V132" s="464"/>
      <c r="W132" s="464"/>
    </row>
    <row r="133" spans="1:23" ht="15.75" customHeight="1">
      <c r="A133" s="464"/>
      <c r="B133" s="2"/>
      <c r="C133" s="464"/>
      <c r="D133" s="2"/>
      <c r="E133" s="464"/>
      <c r="F133" s="464"/>
      <c r="G133" s="723"/>
      <c r="H133" s="464"/>
      <c r="I133" s="845"/>
      <c r="J133" s="464"/>
      <c r="K133" s="464"/>
      <c r="L133" s="464"/>
      <c r="M133" s="464"/>
      <c r="N133" s="464"/>
      <c r="O133" s="464"/>
      <c r="P133" s="464"/>
      <c r="Q133" s="464"/>
      <c r="R133" s="464"/>
      <c r="S133" s="464"/>
      <c r="T133" s="464"/>
      <c r="U133" s="464"/>
      <c r="V133" s="464"/>
      <c r="W133" s="464"/>
    </row>
    <row r="134" spans="1:23" ht="15.75" customHeight="1">
      <c r="A134" s="464"/>
      <c r="B134" s="2"/>
      <c r="C134" s="464"/>
      <c r="D134" s="2"/>
      <c r="E134" s="464"/>
      <c r="F134" s="464"/>
      <c r="G134" s="723"/>
      <c r="H134" s="464"/>
      <c r="I134" s="845"/>
      <c r="J134" s="464"/>
      <c r="K134" s="464"/>
      <c r="L134" s="464"/>
      <c r="M134" s="464"/>
      <c r="N134" s="464"/>
      <c r="O134" s="464"/>
      <c r="P134" s="464"/>
      <c r="Q134" s="464"/>
      <c r="R134" s="464"/>
      <c r="S134" s="464"/>
      <c r="T134" s="464"/>
      <c r="U134" s="464"/>
      <c r="V134" s="464"/>
      <c r="W134" s="464"/>
    </row>
    <row r="135" spans="1:23" ht="15.75" customHeight="1">
      <c r="A135" s="464"/>
      <c r="B135" s="2"/>
      <c r="C135" s="464"/>
      <c r="D135" s="2"/>
      <c r="E135" s="464"/>
      <c r="F135" s="464"/>
      <c r="G135" s="723"/>
      <c r="H135" s="464"/>
      <c r="I135" s="845"/>
      <c r="J135" s="464"/>
      <c r="K135" s="464"/>
      <c r="L135" s="464"/>
      <c r="M135" s="464"/>
      <c r="N135" s="464"/>
      <c r="O135" s="464"/>
      <c r="P135" s="464"/>
      <c r="Q135" s="464"/>
      <c r="R135" s="464"/>
      <c r="S135" s="464"/>
      <c r="T135" s="464"/>
      <c r="U135" s="464"/>
      <c r="V135" s="464"/>
      <c r="W135" s="464"/>
    </row>
    <row r="136" spans="1:23" ht="15.75" customHeight="1">
      <c r="A136" s="464"/>
      <c r="B136" s="2"/>
      <c r="C136" s="464"/>
      <c r="D136" s="2"/>
      <c r="E136" s="464"/>
      <c r="F136" s="464"/>
      <c r="G136" s="723"/>
      <c r="H136" s="464"/>
      <c r="I136" s="845"/>
      <c r="J136" s="464"/>
      <c r="K136" s="464"/>
      <c r="L136" s="464"/>
      <c r="M136" s="464"/>
      <c r="N136" s="464"/>
      <c r="O136" s="464"/>
      <c r="P136" s="464"/>
      <c r="Q136" s="464"/>
      <c r="R136" s="464"/>
      <c r="S136" s="464"/>
      <c r="T136" s="464"/>
      <c r="U136" s="464"/>
      <c r="V136" s="464"/>
      <c r="W136" s="464"/>
    </row>
    <row r="137" spans="1:23" ht="15.75" customHeight="1">
      <c r="A137" s="464"/>
      <c r="B137" s="2"/>
      <c r="C137" s="464"/>
      <c r="D137" s="2"/>
      <c r="E137" s="464"/>
      <c r="F137" s="464"/>
      <c r="G137" s="723"/>
      <c r="H137" s="464"/>
      <c r="I137" s="845"/>
      <c r="J137" s="464"/>
      <c r="K137" s="464"/>
      <c r="L137" s="464"/>
      <c r="M137" s="464"/>
      <c r="N137" s="464"/>
      <c r="O137" s="464"/>
      <c r="P137" s="464"/>
      <c r="Q137" s="464"/>
      <c r="R137" s="464"/>
      <c r="S137" s="464"/>
      <c r="T137" s="464"/>
      <c r="U137" s="464"/>
      <c r="V137" s="464"/>
      <c r="W137" s="464"/>
    </row>
    <row r="138" spans="1:23" ht="15.75" customHeight="1">
      <c r="A138" s="464"/>
      <c r="B138" s="2"/>
      <c r="C138" s="464"/>
      <c r="D138" s="2"/>
      <c r="E138" s="464"/>
      <c r="F138" s="464"/>
      <c r="G138" s="723"/>
      <c r="H138" s="464"/>
      <c r="I138" s="845"/>
      <c r="J138" s="464"/>
      <c r="K138" s="464"/>
      <c r="L138" s="464"/>
      <c r="M138" s="464"/>
      <c r="N138" s="464"/>
      <c r="O138" s="464"/>
      <c r="P138" s="464"/>
      <c r="Q138" s="464"/>
      <c r="R138" s="464"/>
      <c r="S138" s="464"/>
      <c r="T138" s="464"/>
      <c r="U138" s="464"/>
      <c r="V138" s="464"/>
      <c r="W138" s="464"/>
    </row>
    <row r="139" spans="1:23" ht="15.75" customHeight="1">
      <c r="A139" s="464"/>
      <c r="B139" s="2"/>
      <c r="C139" s="464"/>
      <c r="D139" s="2"/>
      <c r="E139" s="464"/>
      <c r="F139" s="464"/>
      <c r="G139" s="723"/>
      <c r="H139" s="464"/>
      <c r="I139" s="845"/>
      <c r="J139" s="464"/>
      <c r="K139" s="464"/>
      <c r="L139" s="464"/>
      <c r="M139" s="464"/>
      <c r="N139" s="464"/>
      <c r="O139" s="464"/>
      <c r="P139" s="464"/>
      <c r="Q139" s="464"/>
      <c r="R139" s="464"/>
      <c r="S139" s="464"/>
      <c r="T139" s="464"/>
      <c r="U139" s="464"/>
      <c r="V139" s="464"/>
      <c r="W139" s="464"/>
    </row>
    <row r="140" spans="1:23" ht="15.75" customHeight="1">
      <c r="A140" s="464"/>
      <c r="B140" s="2"/>
      <c r="C140" s="464"/>
      <c r="D140" s="2"/>
      <c r="E140" s="464"/>
      <c r="F140" s="464"/>
      <c r="G140" s="723"/>
      <c r="H140" s="464"/>
      <c r="I140" s="845"/>
      <c r="J140" s="464"/>
      <c r="K140" s="464"/>
      <c r="L140" s="464"/>
      <c r="M140" s="464"/>
      <c r="N140" s="464"/>
      <c r="O140" s="464"/>
      <c r="P140" s="464"/>
      <c r="Q140" s="464"/>
      <c r="R140" s="464"/>
      <c r="S140" s="464"/>
      <c r="T140" s="464"/>
      <c r="U140" s="464"/>
      <c r="V140" s="464"/>
      <c r="W140" s="464"/>
    </row>
    <row r="141" spans="1:23" ht="15.75" customHeight="1">
      <c r="A141" s="464"/>
      <c r="B141" s="2"/>
      <c r="C141" s="464"/>
      <c r="D141" s="2"/>
      <c r="E141" s="464"/>
      <c r="F141" s="464"/>
      <c r="G141" s="723"/>
      <c r="H141" s="464"/>
      <c r="I141" s="845"/>
      <c r="J141" s="464"/>
      <c r="K141" s="464"/>
      <c r="L141" s="464"/>
      <c r="M141" s="464"/>
      <c r="N141" s="464"/>
      <c r="O141" s="464"/>
      <c r="P141" s="464"/>
      <c r="Q141" s="464"/>
      <c r="R141" s="464"/>
      <c r="S141" s="464"/>
      <c r="T141" s="464"/>
      <c r="U141" s="464"/>
      <c r="V141" s="464"/>
      <c r="W141" s="464"/>
    </row>
    <row r="142" spans="1:23" ht="15.75" customHeight="1">
      <c r="A142" s="464"/>
      <c r="B142" s="2"/>
      <c r="C142" s="464"/>
      <c r="D142" s="2"/>
      <c r="E142" s="464"/>
      <c r="F142" s="464"/>
      <c r="G142" s="723"/>
      <c r="H142" s="464"/>
      <c r="I142" s="845"/>
      <c r="J142" s="464"/>
      <c r="K142" s="464"/>
      <c r="L142" s="464"/>
      <c r="M142" s="464"/>
      <c r="N142" s="464"/>
      <c r="O142" s="464"/>
      <c r="P142" s="464"/>
      <c r="Q142" s="464"/>
      <c r="R142" s="464"/>
      <c r="S142" s="464"/>
      <c r="T142" s="464"/>
      <c r="U142" s="464"/>
      <c r="V142" s="464"/>
      <c r="W142" s="464"/>
    </row>
    <row r="143" spans="1:23" ht="15.75" customHeight="1">
      <c r="A143" s="464"/>
      <c r="B143" s="2"/>
      <c r="C143" s="464"/>
      <c r="D143" s="2"/>
      <c r="E143" s="464"/>
      <c r="F143" s="464"/>
      <c r="G143" s="723"/>
      <c r="H143" s="464"/>
      <c r="I143" s="845"/>
      <c r="J143" s="464"/>
      <c r="K143" s="464"/>
      <c r="L143" s="464"/>
      <c r="M143" s="464"/>
      <c r="N143" s="464"/>
      <c r="O143" s="464"/>
      <c r="P143" s="464"/>
      <c r="Q143" s="464"/>
      <c r="R143" s="464"/>
      <c r="S143" s="464"/>
      <c r="T143" s="464"/>
      <c r="U143" s="464"/>
      <c r="V143" s="464"/>
      <c r="W143" s="464"/>
    </row>
    <row r="144" spans="1:23" ht="15.75" customHeight="1">
      <c r="A144" s="464"/>
      <c r="B144" s="2"/>
      <c r="C144" s="464"/>
      <c r="D144" s="2"/>
      <c r="E144" s="464"/>
      <c r="F144" s="464"/>
      <c r="G144" s="723"/>
      <c r="H144" s="464"/>
      <c r="I144" s="845"/>
      <c r="J144" s="464"/>
      <c r="K144" s="464"/>
      <c r="L144" s="464"/>
      <c r="M144" s="464"/>
      <c r="N144" s="464"/>
      <c r="O144" s="464"/>
      <c r="P144" s="464"/>
      <c r="Q144" s="464"/>
      <c r="R144" s="464"/>
      <c r="S144" s="464"/>
      <c r="T144" s="464"/>
      <c r="U144" s="464"/>
      <c r="V144" s="464"/>
      <c r="W144" s="464"/>
    </row>
    <row r="145" spans="1:23" ht="15.75" customHeight="1">
      <c r="A145" s="464"/>
      <c r="B145" s="2"/>
      <c r="C145" s="464"/>
      <c r="D145" s="2"/>
      <c r="E145" s="464"/>
      <c r="F145" s="464"/>
      <c r="G145" s="723"/>
      <c r="H145" s="464"/>
      <c r="I145" s="845"/>
      <c r="J145" s="464"/>
      <c r="K145" s="464"/>
      <c r="L145" s="464"/>
      <c r="M145" s="464"/>
      <c r="N145" s="464"/>
      <c r="O145" s="464"/>
      <c r="P145" s="464"/>
      <c r="Q145" s="464"/>
      <c r="R145" s="464"/>
      <c r="S145" s="464"/>
      <c r="T145" s="464"/>
      <c r="U145" s="464"/>
      <c r="V145" s="464"/>
      <c r="W145" s="464"/>
    </row>
    <row r="146" spans="1:23" ht="15.75" customHeight="1">
      <c r="A146" s="464"/>
      <c r="B146" s="2"/>
      <c r="C146" s="464"/>
      <c r="D146" s="2"/>
      <c r="E146" s="464"/>
      <c r="F146" s="464"/>
      <c r="G146" s="723"/>
      <c r="H146" s="464"/>
      <c r="I146" s="845"/>
      <c r="J146" s="464"/>
      <c r="K146" s="464"/>
      <c r="L146" s="464"/>
      <c r="M146" s="464"/>
      <c r="N146" s="464"/>
      <c r="O146" s="464"/>
      <c r="P146" s="464"/>
      <c r="Q146" s="464"/>
      <c r="R146" s="464"/>
      <c r="S146" s="464"/>
      <c r="T146" s="464"/>
      <c r="U146" s="464"/>
      <c r="V146" s="464"/>
      <c r="W146" s="464"/>
    </row>
    <row r="147" spans="1:23" ht="15.75" customHeight="1">
      <c r="A147" s="464"/>
      <c r="B147" s="2"/>
      <c r="C147" s="464"/>
      <c r="D147" s="2"/>
      <c r="E147" s="464"/>
      <c r="F147" s="464"/>
      <c r="G147" s="723"/>
      <c r="H147" s="464"/>
      <c r="I147" s="845"/>
      <c r="J147" s="464"/>
      <c r="K147" s="464"/>
      <c r="L147" s="464"/>
      <c r="M147" s="464"/>
      <c r="N147" s="464"/>
      <c r="O147" s="464"/>
      <c r="P147" s="464"/>
      <c r="Q147" s="464"/>
      <c r="R147" s="464"/>
      <c r="S147" s="464"/>
      <c r="T147" s="464"/>
      <c r="U147" s="464"/>
      <c r="V147" s="464"/>
      <c r="W147" s="464"/>
    </row>
    <row r="148" spans="1:23" ht="15.75" customHeight="1">
      <c r="A148" s="464"/>
      <c r="B148" s="2"/>
      <c r="C148" s="464"/>
      <c r="D148" s="2"/>
      <c r="E148" s="464"/>
      <c r="F148" s="464"/>
      <c r="G148" s="723"/>
      <c r="H148" s="464"/>
      <c r="I148" s="845"/>
      <c r="J148" s="464"/>
      <c r="K148" s="464"/>
      <c r="L148" s="464"/>
      <c r="M148" s="464"/>
      <c r="N148" s="464"/>
      <c r="O148" s="464"/>
      <c r="P148" s="464"/>
      <c r="Q148" s="464"/>
      <c r="R148" s="464"/>
      <c r="S148" s="464"/>
      <c r="T148" s="464"/>
      <c r="U148" s="464"/>
      <c r="V148" s="464"/>
      <c r="W148" s="464"/>
    </row>
    <row r="149" spans="1:23" ht="15.75" customHeight="1">
      <c r="A149" s="464"/>
      <c r="B149" s="2"/>
      <c r="C149" s="464"/>
      <c r="D149" s="2"/>
      <c r="E149" s="464"/>
      <c r="F149" s="464"/>
      <c r="G149" s="723"/>
      <c r="H149" s="464"/>
      <c r="I149" s="845"/>
      <c r="J149" s="464"/>
      <c r="K149" s="464"/>
      <c r="L149" s="464"/>
      <c r="M149" s="464"/>
      <c r="N149" s="464"/>
      <c r="O149" s="464"/>
      <c r="P149" s="464"/>
      <c r="Q149" s="464"/>
      <c r="R149" s="464"/>
      <c r="S149" s="464"/>
      <c r="T149" s="464"/>
      <c r="U149" s="464"/>
      <c r="V149" s="464"/>
      <c r="W149" s="464"/>
    </row>
    <row r="150" spans="1:23" ht="15.75" customHeight="1">
      <c r="A150" s="464"/>
      <c r="B150" s="2"/>
      <c r="C150" s="464"/>
      <c r="D150" s="2"/>
      <c r="E150" s="464"/>
      <c r="F150" s="464"/>
      <c r="G150" s="723"/>
      <c r="H150" s="464"/>
      <c r="I150" s="845"/>
      <c r="J150" s="464"/>
      <c r="K150" s="464"/>
      <c r="L150" s="464"/>
      <c r="M150" s="464"/>
      <c r="N150" s="464"/>
      <c r="O150" s="464"/>
      <c r="P150" s="464"/>
      <c r="Q150" s="464"/>
      <c r="R150" s="464"/>
      <c r="S150" s="464"/>
      <c r="T150" s="464"/>
      <c r="U150" s="464"/>
      <c r="V150" s="464"/>
      <c r="W150" s="464"/>
    </row>
    <row r="151" spans="1:23" ht="15.75" customHeight="1">
      <c r="A151" s="464"/>
      <c r="B151" s="2"/>
      <c r="C151" s="464"/>
      <c r="D151" s="2"/>
      <c r="E151" s="464"/>
      <c r="F151" s="464"/>
      <c r="G151" s="723"/>
      <c r="H151" s="464"/>
      <c r="I151" s="845"/>
      <c r="J151" s="464"/>
      <c r="K151" s="464"/>
      <c r="L151" s="464"/>
      <c r="M151" s="464"/>
      <c r="N151" s="464"/>
      <c r="O151" s="464"/>
      <c r="P151" s="464"/>
      <c r="Q151" s="464"/>
      <c r="R151" s="464"/>
      <c r="S151" s="464"/>
      <c r="T151" s="464"/>
      <c r="U151" s="464"/>
      <c r="V151" s="464"/>
      <c r="W151" s="464"/>
    </row>
    <row r="152" spans="1:23" ht="15.75" customHeight="1">
      <c r="A152" s="464"/>
      <c r="B152" s="2"/>
      <c r="C152" s="464"/>
      <c r="D152" s="2"/>
      <c r="E152" s="464"/>
      <c r="F152" s="464"/>
      <c r="G152" s="723"/>
      <c r="H152" s="464"/>
      <c r="I152" s="845"/>
      <c r="J152" s="464"/>
      <c r="K152" s="464"/>
      <c r="L152" s="464"/>
      <c r="M152" s="464"/>
      <c r="N152" s="464"/>
      <c r="O152" s="464"/>
      <c r="P152" s="464"/>
      <c r="Q152" s="464"/>
      <c r="R152" s="464"/>
      <c r="S152" s="464"/>
      <c r="T152" s="464"/>
      <c r="U152" s="464"/>
      <c r="V152" s="464"/>
      <c r="W152" s="464"/>
    </row>
    <row r="153" spans="1:23" ht="15.75" customHeight="1">
      <c r="A153" s="464"/>
      <c r="B153" s="2"/>
      <c r="C153" s="464"/>
      <c r="D153" s="2"/>
      <c r="E153" s="464"/>
      <c r="F153" s="464"/>
      <c r="G153" s="723"/>
      <c r="H153" s="464"/>
      <c r="I153" s="845"/>
      <c r="J153" s="464"/>
      <c r="K153" s="464"/>
      <c r="L153" s="464"/>
      <c r="M153" s="464"/>
      <c r="N153" s="464"/>
      <c r="O153" s="464"/>
      <c r="P153" s="464"/>
      <c r="Q153" s="464"/>
      <c r="R153" s="464"/>
      <c r="S153" s="464"/>
      <c r="T153" s="464"/>
      <c r="U153" s="464"/>
      <c r="V153" s="464"/>
      <c r="W153" s="464"/>
    </row>
    <row r="154" spans="1:23" ht="15.75" customHeight="1">
      <c r="A154" s="464"/>
      <c r="B154" s="2"/>
      <c r="C154" s="464"/>
      <c r="D154" s="2"/>
      <c r="E154" s="464"/>
      <c r="F154" s="464"/>
      <c r="G154" s="723"/>
      <c r="H154" s="464"/>
      <c r="I154" s="845"/>
      <c r="J154" s="464"/>
      <c r="K154" s="464"/>
      <c r="L154" s="464"/>
      <c r="M154" s="464"/>
      <c r="N154" s="464"/>
      <c r="O154" s="464"/>
      <c r="P154" s="464"/>
      <c r="Q154" s="464"/>
      <c r="R154" s="464"/>
      <c r="S154" s="464"/>
      <c r="T154" s="464"/>
      <c r="U154" s="464"/>
      <c r="V154" s="464"/>
      <c r="W154" s="464"/>
    </row>
    <row r="155" spans="1:23" ht="15.75" customHeight="1">
      <c r="A155" s="464"/>
      <c r="B155" s="2"/>
      <c r="C155" s="464"/>
      <c r="D155" s="2"/>
      <c r="E155" s="464"/>
      <c r="F155" s="464"/>
      <c r="G155" s="723"/>
      <c r="H155" s="464"/>
      <c r="I155" s="845"/>
      <c r="J155" s="464"/>
      <c r="K155" s="464"/>
      <c r="L155" s="464"/>
      <c r="M155" s="464"/>
      <c r="N155" s="464"/>
      <c r="O155" s="464"/>
      <c r="P155" s="464"/>
      <c r="Q155" s="464"/>
      <c r="R155" s="464"/>
      <c r="S155" s="464"/>
      <c r="T155" s="464"/>
      <c r="U155" s="464"/>
      <c r="V155" s="464"/>
      <c r="W155" s="464"/>
    </row>
    <row r="156" spans="1:23" ht="15.75" customHeight="1">
      <c r="A156" s="464"/>
      <c r="B156" s="2"/>
      <c r="C156" s="464"/>
      <c r="D156" s="2"/>
      <c r="E156" s="464"/>
      <c r="F156" s="464"/>
      <c r="G156" s="723"/>
      <c r="H156" s="464"/>
      <c r="I156" s="845"/>
      <c r="J156" s="464"/>
      <c r="K156" s="464"/>
      <c r="L156" s="464"/>
      <c r="M156" s="464"/>
      <c r="N156" s="464"/>
      <c r="O156" s="464"/>
      <c r="P156" s="464"/>
      <c r="Q156" s="464"/>
      <c r="R156" s="464"/>
      <c r="S156" s="464"/>
      <c r="T156" s="464"/>
      <c r="U156" s="464"/>
      <c r="V156" s="464"/>
      <c r="W156" s="464"/>
    </row>
    <row r="157" spans="1:23" ht="15.75" customHeight="1">
      <c r="A157" s="464"/>
      <c r="B157" s="2"/>
      <c r="C157" s="464"/>
      <c r="D157" s="2"/>
      <c r="E157" s="464"/>
      <c r="F157" s="464"/>
      <c r="G157" s="723"/>
      <c r="H157" s="464"/>
      <c r="I157" s="845"/>
      <c r="J157" s="464"/>
      <c r="K157" s="464"/>
      <c r="L157" s="464"/>
      <c r="M157" s="464"/>
      <c r="N157" s="464"/>
      <c r="O157" s="464"/>
      <c r="P157" s="464"/>
      <c r="Q157" s="464"/>
      <c r="R157" s="464"/>
      <c r="S157" s="464"/>
      <c r="T157" s="464"/>
      <c r="U157" s="464"/>
      <c r="V157" s="464"/>
      <c r="W157" s="464"/>
    </row>
    <row r="158" spans="1:23" ht="15.75" customHeight="1">
      <c r="A158" s="464"/>
      <c r="B158" s="2"/>
      <c r="C158" s="464"/>
      <c r="D158" s="2"/>
      <c r="E158" s="464"/>
      <c r="F158" s="464"/>
      <c r="G158" s="723"/>
      <c r="H158" s="464"/>
      <c r="I158" s="845"/>
      <c r="J158" s="464"/>
      <c r="K158" s="464"/>
      <c r="L158" s="464"/>
      <c r="M158" s="464"/>
      <c r="N158" s="464"/>
      <c r="O158" s="464"/>
      <c r="P158" s="464"/>
      <c r="Q158" s="464"/>
      <c r="R158" s="464"/>
      <c r="S158" s="464"/>
      <c r="T158" s="464"/>
      <c r="U158" s="464"/>
      <c r="V158" s="464"/>
      <c r="W158" s="464"/>
    </row>
    <row r="159" spans="1:23" ht="15.75" customHeight="1">
      <c r="A159" s="464"/>
      <c r="B159" s="2"/>
      <c r="C159" s="464"/>
      <c r="D159" s="2"/>
      <c r="E159" s="464"/>
      <c r="F159" s="464"/>
      <c r="G159" s="723"/>
      <c r="H159" s="464"/>
      <c r="I159" s="845"/>
      <c r="J159" s="464"/>
      <c r="K159" s="464"/>
      <c r="L159" s="464"/>
      <c r="M159" s="464"/>
      <c r="N159" s="464"/>
      <c r="O159" s="464"/>
      <c r="P159" s="464"/>
      <c r="Q159" s="464"/>
      <c r="R159" s="464"/>
      <c r="S159" s="464"/>
      <c r="T159" s="464"/>
      <c r="U159" s="464"/>
      <c r="V159" s="464"/>
      <c r="W159" s="464"/>
    </row>
    <row r="160" spans="1:23" ht="15.75" customHeight="1">
      <c r="A160" s="464"/>
      <c r="B160" s="2"/>
      <c r="C160" s="464"/>
      <c r="D160" s="2"/>
      <c r="E160" s="464"/>
      <c r="F160" s="464"/>
      <c r="G160" s="723"/>
      <c r="H160" s="464"/>
      <c r="I160" s="845"/>
      <c r="J160" s="464"/>
      <c r="K160" s="464"/>
      <c r="L160" s="464"/>
      <c r="M160" s="464"/>
      <c r="N160" s="464"/>
      <c r="O160" s="464"/>
      <c r="P160" s="464"/>
      <c r="Q160" s="464"/>
      <c r="R160" s="464"/>
      <c r="S160" s="464"/>
      <c r="T160" s="464"/>
      <c r="U160" s="464"/>
      <c r="V160" s="464"/>
      <c r="W160" s="464"/>
    </row>
    <row r="161" spans="1:23" ht="15.75" customHeight="1">
      <c r="A161" s="464"/>
      <c r="B161" s="2"/>
      <c r="C161" s="464"/>
      <c r="D161" s="2"/>
      <c r="E161" s="464"/>
      <c r="F161" s="464"/>
      <c r="G161" s="723"/>
      <c r="H161" s="464"/>
      <c r="I161" s="845"/>
      <c r="J161" s="464"/>
      <c r="K161" s="464"/>
      <c r="L161" s="464"/>
      <c r="M161" s="464"/>
      <c r="N161" s="464"/>
      <c r="O161" s="464"/>
      <c r="P161" s="464"/>
      <c r="Q161" s="464"/>
      <c r="R161" s="464"/>
      <c r="S161" s="464"/>
      <c r="T161" s="464"/>
      <c r="U161" s="464"/>
      <c r="V161" s="464"/>
      <c r="W161" s="464"/>
    </row>
    <row r="162" spans="1:23" ht="15.75" customHeight="1">
      <c r="A162" s="464"/>
      <c r="B162" s="2"/>
      <c r="C162" s="464"/>
      <c r="D162" s="2"/>
      <c r="E162" s="464"/>
      <c r="F162" s="464"/>
      <c r="G162" s="723"/>
      <c r="H162" s="464"/>
      <c r="I162" s="845"/>
      <c r="J162" s="464"/>
      <c r="K162" s="464"/>
      <c r="L162" s="464"/>
      <c r="M162" s="464"/>
      <c r="N162" s="464"/>
      <c r="O162" s="464"/>
      <c r="P162" s="464"/>
      <c r="Q162" s="464"/>
      <c r="R162" s="464"/>
      <c r="S162" s="464"/>
      <c r="T162" s="464"/>
      <c r="U162" s="464"/>
      <c r="V162" s="464"/>
      <c r="W162" s="464"/>
    </row>
    <row r="163" spans="1:23" ht="15.75" customHeight="1">
      <c r="A163" s="464"/>
      <c r="B163" s="2"/>
      <c r="C163" s="464"/>
      <c r="D163" s="2"/>
      <c r="E163" s="464"/>
      <c r="F163" s="464"/>
      <c r="G163" s="723"/>
      <c r="H163" s="464"/>
      <c r="I163" s="845"/>
      <c r="J163" s="464"/>
      <c r="K163" s="464"/>
      <c r="L163" s="464"/>
      <c r="M163" s="464"/>
      <c r="N163" s="464"/>
      <c r="O163" s="464"/>
      <c r="P163" s="464"/>
      <c r="Q163" s="464"/>
      <c r="R163" s="464"/>
      <c r="S163" s="464"/>
      <c r="T163" s="464"/>
      <c r="U163" s="464"/>
      <c r="V163" s="464"/>
      <c r="W163" s="464"/>
    </row>
    <row r="164" spans="1:23" ht="15.75" customHeight="1">
      <c r="A164" s="464"/>
      <c r="B164" s="2"/>
      <c r="C164" s="464"/>
      <c r="D164" s="2"/>
      <c r="E164" s="464"/>
      <c r="F164" s="464"/>
      <c r="G164" s="723"/>
      <c r="H164" s="464"/>
      <c r="I164" s="845"/>
      <c r="J164" s="464"/>
      <c r="K164" s="464"/>
      <c r="L164" s="464"/>
      <c r="M164" s="464"/>
      <c r="N164" s="464"/>
      <c r="O164" s="464"/>
      <c r="P164" s="464"/>
      <c r="Q164" s="464"/>
      <c r="R164" s="464"/>
      <c r="S164" s="464"/>
      <c r="T164" s="464"/>
      <c r="U164" s="464"/>
      <c r="V164" s="464"/>
      <c r="W164" s="464"/>
    </row>
    <row r="165" spans="1:23" ht="15.75" customHeight="1">
      <c r="A165" s="464"/>
      <c r="B165" s="2"/>
      <c r="C165" s="464"/>
      <c r="D165" s="2"/>
      <c r="E165" s="464"/>
      <c r="F165" s="464"/>
      <c r="G165" s="723"/>
      <c r="H165" s="464"/>
      <c r="I165" s="845"/>
      <c r="J165" s="464"/>
      <c r="K165" s="464"/>
      <c r="L165" s="464"/>
      <c r="M165" s="464"/>
      <c r="N165" s="464"/>
      <c r="O165" s="464"/>
      <c r="P165" s="464"/>
      <c r="Q165" s="464"/>
      <c r="R165" s="464"/>
      <c r="S165" s="464"/>
      <c r="T165" s="464"/>
      <c r="U165" s="464"/>
      <c r="V165" s="464"/>
      <c r="W165" s="464"/>
    </row>
    <row r="166" spans="1:23" ht="15.75" customHeight="1">
      <c r="A166" s="464"/>
      <c r="B166" s="2"/>
      <c r="C166" s="464"/>
      <c r="D166" s="2"/>
      <c r="E166" s="464"/>
      <c r="F166" s="464"/>
      <c r="G166" s="723"/>
      <c r="H166" s="464"/>
      <c r="I166" s="845"/>
      <c r="J166" s="464"/>
      <c r="K166" s="464"/>
      <c r="L166" s="464"/>
      <c r="M166" s="464"/>
      <c r="N166" s="464"/>
      <c r="O166" s="464"/>
      <c r="P166" s="464"/>
      <c r="Q166" s="464"/>
      <c r="R166" s="464"/>
      <c r="S166" s="464"/>
      <c r="T166" s="464"/>
      <c r="U166" s="464"/>
      <c r="V166" s="464"/>
      <c r="W166" s="464"/>
    </row>
    <row r="167" spans="1:23" ht="15.75" customHeight="1">
      <c r="A167" s="464"/>
      <c r="B167" s="2"/>
      <c r="C167" s="464"/>
      <c r="D167" s="2"/>
      <c r="E167" s="464"/>
      <c r="F167" s="464"/>
      <c r="G167" s="723"/>
      <c r="H167" s="464"/>
      <c r="I167" s="845"/>
      <c r="J167" s="464"/>
      <c r="K167" s="464"/>
      <c r="L167" s="464"/>
      <c r="M167" s="464"/>
      <c r="N167" s="464"/>
      <c r="O167" s="464"/>
      <c r="P167" s="464"/>
      <c r="Q167" s="464"/>
      <c r="R167" s="464"/>
      <c r="S167" s="464"/>
      <c r="T167" s="464"/>
      <c r="U167" s="464"/>
      <c r="V167" s="464"/>
      <c r="W167" s="464"/>
    </row>
    <row r="168" spans="1:23" ht="15.75" customHeight="1">
      <c r="A168" s="464"/>
      <c r="B168" s="2"/>
      <c r="C168" s="464"/>
      <c r="D168" s="2"/>
      <c r="E168" s="464"/>
      <c r="F168" s="464"/>
      <c r="G168" s="723"/>
      <c r="H168" s="464"/>
      <c r="I168" s="845"/>
      <c r="J168" s="464"/>
      <c r="K168" s="464"/>
      <c r="L168" s="464"/>
      <c r="M168" s="464"/>
      <c r="N168" s="464"/>
      <c r="O168" s="464"/>
      <c r="P168" s="464"/>
      <c r="Q168" s="464"/>
      <c r="R168" s="464"/>
      <c r="S168" s="464"/>
      <c r="T168" s="464"/>
      <c r="U168" s="464"/>
      <c r="V168" s="464"/>
      <c r="W168" s="464"/>
    </row>
    <row r="169" spans="1:23" ht="15.75" customHeight="1">
      <c r="A169" s="464"/>
      <c r="B169" s="2"/>
      <c r="C169" s="464"/>
      <c r="D169" s="2"/>
      <c r="E169" s="464"/>
      <c r="F169" s="464"/>
      <c r="G169" s="723"/>
      <c r="H169" s="464"/>
      <c r="I169" s="845"/>
      <c r="J169" s="464"/>
      <c r="K169" s="464"/>
      <c r="L169" s="464"/>
      <c r="M169" s="464"/>
      <c r="N169" s="464"/>
      <c r="O169" s="464"/>
      <c r="P169" s="464"/>
      <c r="Q169" s="464"/>
      <c r="R169" s="464"/>
      <c r="S169" s="464"/>
      <c r="T169" s="464"/>
      <c r="U169" s="464"/>
      <c r="V169" s="464"/>
      <c r="W169" s="464"/>
    </row>
    <row r="170" spans="1:23" ht="15.75" customHeight="1">
      <c r="A170" s="464"/>
      <c r="B170" s="2"/>
      <c r="C170" s="464"/>
      <c r="D170" s="2"/>
      <c r="E170" s="464"/>
      <c r="F170" s="464"/>
      <c r="G170" s="723"/>
      <c r="H170" s="464"/>
      <c r="I170" s="845"/>
      <c r="J170" s="464"/>
      <c r="K170" s="464"/>
      <c r="L170" s="464"/>
      <c r="M170" s="464"/>
      <c r="N170" s="464"/>
      <c r="O170" s="464"/>
      <c r="P170" s="464"/>
      <c r="Q170" s="464"/>
      <c r="R170" s="464"/>
      <c r="S170" s="464"/>
      <c r="T170" s="464"/>
      <c r="U170" s="464"/>
      <c r="V170" s="464"/>
      <c r="W170" s="464"/>
    </row>
    <row r="171" spans="1:23" ht="15.75" customHeight="1">
      <c r="A171" s="464"/>
      <c r="B171" s="2"/>
      <c r="C171" s="464"/>
      <c r="D171" s="2"/>
      <c r="E171" s="464"/>
      <c r="F171" s="464"/>
      <c r="G171" s="723"/>
      <c r="H171" s="464"/>
      <c r="I171" s="845"/>
      <c r="J171" s="464"/>
      <c r="K171" s="464"/>
      <c r="L171" s="464"/>
      <c r="M171" s="464"/>
      <c r="N171" s="464"/>
      <c r="O171" s="464"/>
      <c r="P171" s="464"/>
      <c r="Q171" s="464"/>
      <c r="R171" s="464"/>
      <c r="S171" s="464"/>
      <c r="T171" s="464"/>
      <c r="U171" s="464"/>
      <c r="V171" s="464"/>
      <c r="W171" s="464"/>
    </row>
    <row r="172" spans="1:23" ht="15.75" customHeight="1">
      <c r="A172" s="464"/>
      <c r="B172" s="2"/>
      <c r="C172" s="464"/>
      <c r="D172" s="2"/>
      <c r="E172" s="464"/>
      <c r="F172" s="464"/>
      <c r="G172" s="723"/>
      <c r="H172" s="464"/>
      <c r="I172" s="845"/>
      <c r="J172" s="464"/>
      <c r="K172" s="464"/>
      <c r="L172" s="464"/>
      <c r="M172" s="464"/>
      <c r="N172" s="464"/>
      <c r="O172" s="464"/>
      <c r="P172" s="464"/>
      <c r="Q172" s="464"/>
      <c r="R172" s="464"/>
      <c r="S172" s="464"/>
      <c r="T172" s="464"/>
      <c r="U172" s="464"/>
      <c r="V172" s="464"/>
      <c r="W172" s="464"/>
    </row>
    <row r="173" spans="1:23" ht="15.75" customHeight="1">
      <c r="A173" s="464"/>
      <c r="B173" s="2"/>
      <c r="C173" s="464"/>
      <c r="D173" s="2"/>
      <c r="E173" s="464"/>
      <c r="F173" s="464"/>
      <c r="G173" s="723"/>
      <c r="H173" s="464"/>
      <c r="I173" s="845"/>
      <c r="J173" s="464"/>
      <c r="K173" s="464"/>
      <c r="L173" s="464"/>
      <c r="M173" s="464"/>
      <c r="N173" s="464"/>
      <c r="O173" s="464"/>
      <c r="P173" s="464"/>
      <c r="Q173" s="464"/>
      <c r="R173" s="464"/>
      <c r="S173" s="464"/>
      <c r="T173" s="464"/>
      <c r="U173" s="464"/>
      <c r="V173" s="464"/>
      <c r="W173" s="464"/>
    </row>
    <row r="174" spans="1:23" ht="15.75" customHeight="1">
      <c r="A174" s="464"/>
      <c r="B174" s="2"/>
      <c r="C174" s="464"/>
      <c r="D174" s="2"/>
      <c r="E174" s="464"/>
      <c r="F174" s="464"/>
      <c r="G174" s="723"/>
      <c r="H174" s="464"/>
      <c r="I174" s="845"/>
      <c r="J174" s="464"/>
      <c r="K174" s="464"/>
      <c r="L174" s="464"/>
      <c r="M174" s="464"/>
      <c r="N174" s="464"/>
      <c r="O174" s="464"/>
      <c r="P174" s="464"/>
      <c r="Q174" s="464"/>
      <c r="R174" s="464"/>
      <c r="S174" s="464"/>
      <c r="T174" s="464"/>
      <c r="U174" s="464"/>
      <c r="V174" s="464"/>
      <c r="W174" s="464"/>
    </row>
    <row r="175" spans="1:23" ht="15.75" customHeight="1">
      <c r="A175" s="464"/>
      <c r="B175" s="2"/>
      <c r="C175" s="464"/>
      <c r="D175" s="2"/>
      <c r="E175" s="464"/>
      <c r="F175" s="464"/>
      <c r="G175" s="723"/>
      <c r="H175" s="464"/>
      <c r="I175" s="845"/>
      <c r="J175" s="464"/>
      <c r="K175" s="464"/>
      <c r="L175" s="464"/>
      <c r="M175" s="464"/>
      <c r="N175" s="464"/>
      <c r="O175" s="464"/>
      <c r="P175" s="464"/>
      <c r="Q175" s="464"/>
      <c r="R175" s="464"/>
      <c r="S175" s="464"/>
      <c r="T175" s="464"/>
      <c r="U175" s="464"/>
      <c r="V175" s="464"/>
      <c r="W175" s="464"/>
    </row>
    <row r="176" spans="1:23" ht="15.75" customHeight="1">
      <c r="A176" s="464"/>
      <c r="B176" s="2"/>
      <c r="C176" s="464"/>
      <c r="D176" s="2"/>
      <c r="E176" s="464"/>
      <c r="F176" s="464"/>
      <c r="G176" s="723"/>
      <c r="H176" s="464"/>
      <c r="I176" s="845"/>
      <c r="J176" s="464"/>
      <c r="K176" s="464"/>
      <c r="L176" s="464"/>
      <c r="M176" s="464"/>
      <c r="N176" s="464"/>
      <c r="O176" s="464"/>
      <c r="P176" s="464"/>
      <c r="Q176" s="464"/>
      <c r="R176" s="464"/>
      <c r="S176" s="464"/>
      <c r="T176" s="464"/>
      <c r="U176" s="464"/>
      <c r="V176" s="464"/>
      <c r="W176" s="464"/>
    </row>
    <row r="177" spans="1:23" ht="15.75" customHeight="1">
      <c r="A177" s="464"/>
      <c r="B177" s="2"/>
      <c r="C177" s="464"/>
      <c r="D177" s="2"/>
      <c r="E177" s="464"/>
      <c r="F177" s="464"/>
      <c r="G177" s="723"/>
      <c r="H177" s="464"/>
      <c r="I177" s="845"/>
      <c r="J177" s="464"/>
      <c r="K177" s="464"/>
      <c r="L177" s="464"/>
      <c r="M177" s="464"/>
      <c r="N177" s="464"/>
      <c r="O177" s="464"/>
      <c r="P177" s="464"/>
      <c r="Q177" s="464"/>
      <c r="R177" s="464"/>
      <c r="S177" s="464"/>
      <c r="T177" s="464"/>
      <c r="U177" s="464"/>
      <c r="V177" s="464"/>
      <c r="W177" s="464"/>
    </row>
    <row r="178" spans="1:23" ht="15.75" customHeight="1">
      <c r="A178" s="464"/>
      <c r="B178" s="2"/>
      <c r="C178" s="464"/>
      <c r="D178" s="2"/>
      <c r="E178" s="464"/>
      <c r="F178" s="464"/>
      <c r="G178" s="723"/>
      <c r="H178" s="464"/>
      <c r="I178" s="845"/>
      <c r="J178" s="464"/>
      <c r="K178" s="464"/>
      <c r="L178" s="464"/>
      <c r="M178" s="464"/>
      <c r="N178" s="464"/>
      <c r="O178" s="464"/>
      <c r="P178" s="464"/>
      <c r="Q178" s="464"/>
      <c r="R178" s="464"/>
      <c r="S178" s="464"/>
      <c r="T178" s="464"/>
      <c r="U178" s="464"/>
      <c r="V178" s="464"/>
      <c r="W178" s="464"/>
    </row>
    <row r="179" spans="1:23" ht="15.75" customHeight="1">
      <c r="A179" s="464"/>
      <c r="B179" s="2"/>
      <c r="C179" s="464"/>
      <c r="D179" s="2"/>
      <c r="E179" s="464"/>
      <c r="F179" s="464"/>
      <c r="G179" s="723"/>
      <c r="H179" s="464"/>
      <c r="I179" s="845"/>
      <c r="J179" s="464"/>
      <c r="K179" s="464"/>
      <c r="L179" s="464"/>
      <c r="M179" s="464"/>
      <c r="N179" s="464"/>
      <c r="O179" s="464"/>
      <c r="P179" s="464"/>
      <c r="Q179" s="464"/>
      <c r="R179" s="464"/>
      <c r="S179" s="464"/>
      <c r="T179" s="464"/>
      <c r="U179" s="464"/>
      <c r="V179" s="464"/>
      <c r="W179" s="464"/>
    </row>
    <row r="180" spans="1:23" ht="15.75" customHeight="1">
      <c r="A180" s="464"/>
      <c r="B180" s="2"/>
      <c r="C180" s="464"/>
      <c r="D180" s="2"/>
      <c r="E180" s="464"/>
      <c r="F180" s="464"/>
      <c r="G180" s="723"/>
      <c r="H180" s="464"/>
      <c r="I180" s="845"/>
      <c r="J180" s="464"/>
      <c r="K180" s="464"/>
      <c r="L180" s="464"/>
      <c r="M180" s="464"/>
      <c r="N180" s="464"/>
      <c r="O180" s="464"/>
      <c r="P180" s="464"/>
      <c r="Q180" s="464"/>
      <c r="R180" s="464"/>
      <c r="S180" s="464"/>
      <c r="T180" s="464"/>
      <c r="U180" s="464"/>
      <c r="V180" s="464"/>
      <c r="W180" s="464"/>
    </row>
    <row r="181" spans="1:23" ht="15.75" customHeight="1">
      <c r="A181" s="464"/>
      <c r="B181" s="2"/>
      <c r="C181" s="464"/>
      <c r="D181" s="2"/>
      <c r="E181" s="464"/>
      <c r="F181" s="464"/>
      <c r="G181" s="723"/>
      <c r="H181" s="464"/>
      <c r="I181" s="845"/>
      <c r="J181" s="464"/>
      <c r="K181" s="464"/>
      <c r="L181" s="464"/>
      <c r="M181" s="464"/>
      <c r="N181" s="464"/>
      <c r="O181" s="464"/>
      <c r="P181" s="464"/>
      <c r="Q181" s="464"/>
      <c r="R181" s="464"/>
      <c r="S181" s="464"/>
      <c r="T181" s="464"/>
      <c r="U181" s="464"/>
      <c r="V181" s="464"/>
      <c r="W181" s="464"/>
    </row>
    <row r="182" spans="1:23" ht="15.75" customHeight="1">
      <c r="A182" s="464"/>
      <c r="B182" s="2"/>
      <c r="C182" s="464"/>
      <c r="D182" s="2"/>
      <c r="E182" s="464"/>
      <c r="F182" s="464"/>
      <c r="G182" s="723"/>
      <c r="H182" s="464"/>
      <c r="I182" s="845"/>
      <c r="J182" s="464"/>
      <c r="K182" s="464"/>
      <c r="L182" s="464"/>
      <c r="M182" s="464"/>
      <c r="N182" s="464"/>
      <c r="O182" s="464"/>
      <c r="P182" s="464"/>
      <c r="Q182" s="464"/>
      <c r="R182" s="464"/>
      <c r="S182" s="464"/>
      <c r="T182" s="464"/>
      <c r="U182" s="464"/>
      <c r="V182" s="464"/>
      <c r="W182" s="464"/>
    </row>
    <row r="183" spans="1:23" ht="15.75" customHeight="1">
      <c r="A183" s="464"/>
      <c r="B183" s="2"/>
      <c r="C183" s="464"/>
      <c r="D183" s="2"/>
      <c r="E183" s="464"/>
      <c r="F183" s="464"/>
      <c r="G183" s="723"/>
      <c r="H183" s="464"/>
      <c r="I183" s="845"/>
      <c r="J183" s="464"/>
      <c r="K183" s="464"/>
      <c r="L183" s="464"/>
      <c r="M183" s="464"/>
      <c r="N183" s="464"/>
      <c r="O183" s="464"/>
      <c r="P183" s="464"/>
      <c r="Q183" s="464"/>
      <c r="R183" s="464"/>
      <c r="S183" s="464"/>
      <c r="T183" s="464"/>
      <c r="U183" s="464"/>
      <c r="V183" s="464"/>
      <c r="W183" s="464"/>
    </row>
    <row r="184" spans="1:23" ht="15.75" customHeight="1">
      <c r="A184" s="464"/>
      <c r="B184" s="2"/>
      <c r="C184" s="464"/>
      <c r="D184" s="2"/>
      <c r="E184" s="464"/>
      <c r="F184" s="464"/>
      <c r="G184" s="723"/>
      <c r="H184" s="464"/>
      <c r="I184" s="845"/>
      <c r="J184" s="464"/>
      <c r="K184" s="464"/>
      <c r="L184" s="464"/>
      <c r="M184" s="464"/>
      <c r="N184" s="464"/>
      <c r="O184" s="464"/>
      <c r="P184" s="464"/>
      <c r="Q184" s="464"/>
      <c r="R184" s="464"/>
      <c r="S184" s="464"/>
      <c r="T184" s="464"/>
      <c r="U184" s="464"/>
      <c r="V184" s="464"/>
      <c r="W184" s="464"/>
    </row>
    <row r="185" spans="1:23" ht="15.75" customHeight="1">
      <c r="A185" s="464"/>
      <c r="B185" s="2"/>
      <c r="C185" s="464"/>
      <c r="D185" s="2"/>
      <c r="E185" s="464"/>
      <c r="F185" s="464"/>
      <c r="G185" s="723"/>
      <c r="H185" s="464"/>
      <c r="I185" s="845"/>
      <c r="J185" s="464"/>
      <c r="K185" s="464"/>
      <c r="L185" s="464"/>
      <c r="M185" s="464"/>
      <c r="N185" s="464"/>
      <c r="O185" s="464"/>
      <c r="P185" s="464"/>
      <c r="Q185" s="464"/>
      <c r="R185" s="464"/>
      <c r="S185" s="464"/>
      <c r="T185" s="464"/>
      <c r="U185" s="464"/>
      <c r="V185" s="464"/>
      <c r="W185" s="464"/>
    </row>
    <row r="186" spans="1:23" ht="15.75" customHeight="1">
      <c r="A186" s="464"/>
      <c r="B186" s="2"/>
      <c r="C186" s="464"/>
      <c r="D186" s="2"/>
      <c r="E186" s="464"/>
      <c r="F186" s="464"/>
      <c r="G186" s="723"/>
      <c r="H186" s="464"/>
      <c r="I186" s="845"/>
      <c r="J186" s="464"/>
      <c r="K186" s="464"/>
      <c r="L186" s="464"/>
      <c r="M186" s="464"/>
      <c r="N186" s="464"/>
      <c r="O186" s="464"/>
      <c r="P186" s="464"/>
      <c r="Q186" s="464"/>
      <c r="R186" s="464"/>
      <c r="S186" s="464"/>
      <c r="T186" s="464"/>
      <c r="U186" s="464"/>
      <c r="V186" s="464"/>
      <c r="W186" s="464"/>
    </row>
    <row r="187" spans="1:23" ht="15.75" customHeight="1">
      <c r="A187" s="464"/>
      <c r="B187" s="2"/>
      <c r="C187" s="464"/>
      <c r="D187" s="2"/>
      <c r="E187" s="464"/>
      <c r="F187" s="464"/>
      <c r="G187" s="723"/>
      <c r="H187" s="464"/>
      <c r="I187" s="845"/>
      <c r="J187" s="464"/>
      <c r="K187" s="464"/>
      <c r="L187" s="464"/>
      <c r="M187" s="464"/>
      <c r="N187" s="464"/>
      <c r="O187" s="464"/>
      <c r="P187" s="464"/>
      <c r="Q187" s="464"/>
      <c r="R187" s="464"/>
      <c r="S187" s="464"/>
      <c r="T187" s="464"/>
      <c r="U187" s="464"/>
      <c r="V187" s="464"/>
      <c r="W187" s="464"/>
    </row>
    <row r="188" spans="1:23" ht="15.75" customHeight="1">
      <c r="A188" s="464"/>
      <c r="B188" s="2"/>
      <c r="C188" s="464"/>
      <c r="D188" s="2"/>
      <c r="E188" s="464"/>
      <c r="F188" s="464"/>
      <c r="G188" s="723"/>
      <c r="H188" s="464"/>
      <c r="I188" s="845"/>
      <c r="J188" s="464"/>
      <c r="K188" s="464"/>
      <c r="L188" s="464"/>
      <c r="M188" s="464"/>
      <c r="N188" s="464"/>
      <c r="O188" s="464"/>
      <c r="P188" s="464"/>
      <c r="Q188" s="464"/>
      <c r="R188" s="464"/>
      <c r="S188" s="464"/>
      <c r="T188" s="464"/>
      <c r="U188" s="464"/>
      <c r="V188" s="464"/>
      <c r="W188" s="464"/>
    </row>
    <row r="189" spans="1:23" ht="15.75" customHeight="1">
      <c r="A189" s="464"/>
      <c r="B189" s="2"/>
      <c r="C189" s="464"/>
      <c r="D189" s="2"/>
      <c r="E189" s="464"/>
      <c r="F189" s="464"/>
      <c r="G189" s="723"/>
      <c r="H189" s="464"/>
      <c r="I189" s="845"/>
      <c r="J189" s="464"/>
      <c r="K189" s="464"/>
      <c r="L189" s="464"/>
      <c r="M189" s="464"/>
      <c r="N189" s="464"/>
      <c r="O189" s="464"/>
      <c r="P189" s="464"/>
      <c r="Q189" s="464"/>
      <c r="R189" s="464"/>
      <c r="S189" s="464"/>
      <c r="T189" s="464"/>
      <c r="U189" s="464"/>
      <c r="V189" s="464"/>
      <c r="W189" s="464"/>
    </row>
    <row r="190" spans="1:23" ht="15.75" customHeight="1">
      <c r="A190" s="464"/>
      <c r="B190" s="2"/>
      <c r="C190" s="464"/>
      <c r="D190" s="2"/>
      <c r="E190" s="464"/>
      <c r="F190" s="464"/>
      <c r="G190" s="723"/>
      <c r="H190" s="464"/>
      <c r="I190" s="845"/>
      <c r="J190" s="464"/>
      <c r="K190" s="464"/>
      <c r="L190" s="464"/>
      <c r="M190" s="464"/>
      <c r="N190" s="464"/>
      <c r="O190" s="464"/>
      <c r="P190" s="464"/>
      <c r="Q190" s="464"/>
      <c r="R190" s="464"/>
      <c r="S190" s="464"/>
      <c r="T190" s="464"/>
      <c r="U190" s="464"/>
      <c r="V190" s="464"/>
      <c r="W190" s="464"/>
    </row>
    <row r="191" spans="1:23" ht="15.75" customHeight="1">
      <c r="A191" s="464"/>
      <c r="B191" s="2"/>
      <c r="C191" s="464"/>
      <c r="D191" s="2"/>
      <c r="E191" s="464"/>
      <c r="F191" s="464"/>
      <c r="G191" s="723"/>
      <c r="H191" s="464"/>
      <c r="I191" s="845"/>
      <c r="J191" s="464"/>
      <c r="K191" s="464"/>
      <c r="L191" s="464"/>
      <c r="M191" s="464"/>
      <c r="N191" s="464"/>
      <c r="O191" s="464"/>
      <c r="P191" s="464"/>
      <c r="Q191" s="464"/>
      <c r="R191" s="464"/>
      <c r="S191" s="464"/>
      <c r="T191" s="464"/>
      <c r="U191" s="464"/>
      <c r="V191" s="464"/>
      <c r="W191" s="464"/>
    </row>
    <row r="192" spans="1:23" ht="15.75" customHeight="1">
      <c r="A192" s="464"/>
      <c r="B192" s="2"/>
      <c r="C192" s="464"/>
      <c r="D192" s="2"/>
      <c r="E192" s="464"/>
      <c r="F192" s="464"/>
      <c r="G192" s="723"/>
      <c r="H192" s="464"/>
      <c r="I192" s="845"/>
      <c r="J192" s="464"/>
      <c r="K192" s="464"/>
      <c r="L192" s="464"/>
      <c r="M192" s="464"/>
      <c r="N192" s="464"/>
      <c r="O192" s="464"/>
      <c r="P192" s="464"/>
      <c r="Q192" s="464"/>
      <c r="R192" s="464"/>
      <c r="S192" s="464"/>
      <c r="T192" s="464"/>
      <c r="U192" s="464"/>
      <c r="V192" s="464"/>
      <c r="W192" s="464"/>
    </row>
    <row r="193" spans="1:23" ht="15.75" customHeight="1">
      <c r="A193" s="464"/>
      <c r="B193" s="2"/>
      <c r="C193" s="464"/>
      <c r="D193" s="2"/>
      <c r="E193" s="464"/>
      <c r="F193" s="464"/>
      <c r="G193" s="723"/>
      <c r="H193" s="464"/>
      <c r="I193" s="845"/>
      <c r="J193" s="464"/>
      <c r="K193" s="464"/>
      <c r="L193" s="464"/>
      <c r="M193" s="464"/>
      <c r="N193" s="464"/>
      <c r="O193" s="464"/>
      <c r="P193" s="464"/>
      <c r="Q193" s="464"/>
      <c r="R193" s="464"/>
      <c r="S193" s="464"/>
      <c r="T193" s="464"/>
      <c r="U193" s="464"/>
      <c r="V193" s="464"/>
      <c r="W193" s="464"/>
    </row>
    <row r="194" spans="1:23" ht="15.75" customHeight="1">
      <c r="A194" s="464"/>
      <c r="B194" s="2"/>
      <c r="C194" s="464"/>
      <c r="D194" s="2"/>
      <c r="E194" s="464"/>
      <c r="F194" s="464"/>
      <c r="G194" s="723"/>
      <c r="H194" s="464"/>
      <c r="I194" s="845"/>
      <c r="J194" s="464"/>
      <c r="K194" s="464"/>
      <c r="L194" s="464"/>
      <c r="M194" s="464"/>
      <c r="N194" s="464"/>
      <c r="O194" s="464"/>
      <c r="P194" s="464"/>
      <c r="Q194" s="464"/>
      <c r="R194" s="464"/>
      <c r="S194" s="464"/>
      <c r="T194" s="464"/>
      <c r="U194" s="464"/>
      <c r="V194" s="464"/>
      <c r="W194" s="464"/>
    </row>
    <row r="195" spans="1:23" ht="15.75" customHeight="1">
      <c r="A195" s="464"/>
      <c r="B195" s="2"/>
      <c r="C195" s="464"/>
      <c r="D195" s="2"/>
      <c r="E195" s="464"/>
      <c r="F195" s="464"/>
      <c r="G195" s="723"/>
      <c r="H195" s="464"/>
      <c r="I195" s="845"/>
      <c r="J195" s="464"/>
      <c r="K195" s="464"/>
      <c r="L195" s="464"/>
      <c r="M195" s="464"/>
      <c r="N195" s="464"/>
      <c r="O195" s="464"/>
      <c r="P195" s="464"/>
      <c r="Q195" s="464"/>
      <c r="R195" s="464"/>
      <c r="S195" s="464"/>
      <c r="T195" s="464"/>
      <c r="U195" s="464"/>
      <c r="V195" s="464"/>
      <c r="W195" s="464"/>
    </row>
    <row r="196" spans="1:23" ht="15.75" customHeight="1">
      <c r="A196" s="464"/>
      <c r="B196" s="2"/>
      <c r="C196" s="464"/>
      <c r="D196" s="2"/>
      <c r="E196" s="464"/>
      <c r="F196" s="464"/>
      <c r="G196" s="723"/>
      <c r="H196" s="464"/>
      <c r="I196" s="845"/>
      <c r="J196" s="464"/>
      <c r="K196" s="464"/>
      <c r="L196" s="464"/>
      <c r="M196" s="464"/>
      <c r="N196" s="464"/>
      <c r="O196" s="464"/>
      <c r="P196" s="464"/>
      <c r="Q196" s="464"/>
      <c r="R196" s="464"/>
      <c r="S196" s="464"/>
      <c r="T196" s="464"/>
      <c r="U196" s="464"/>
      <c r="V196" s="464"/>
      <c r="W196" s="464"/>
    </row>
    <row r="197" spans="1:23" ht="15.75" customHeight="1">
      <c r="A197" s="464"/>
      <c r="B197" s="2"/>
      <c r="C197" s="464"/>
      <c r="D197" s="2"/>
      <c r="E197" s="464"/>
      <c r="F197" s="464"/>
      <c r="G197" s="723"/>
      <c r="H197" s="464"/>
      <c r="I197" s="845"/>
      <c r="J197" s="464"/>
      <c r="K197" s="464"/>
      <c r="L197" s="464"/>
      <c r="M197" s="464"/>
      <c r="N197" s="464"/>
      <c r="O197" s="464"/>
      <c r="P197" s="464"/>
      <c r="Q197" s="464"/>
      <c r="R197" s="464"/>
      <c r="S197" s="464"/>
      <c r="T197" s="464"/>
      <c r="U197" s="464"/>
      <c r="V197" s="464"/>
      <c r="W197" s="464"/>
    </row>
    <row r="198" spans="1:23" ht="15.75" customHeight="1">
      <c r="A198" s="464"/>
      <c r="B198" s="2"/>
      <c r="C198" s="464"/>
      <c r="D198" s="2"/>
      <c r="E198" s="464"/>
      <c r="F198" s="464"/>
      <c r="G198" s="723"/>
      <c r="H198" s="464"/>
      <c r="I198" s="845"/>
      <c r="J198" s="464"/>
      <c r="K198" s="464"/>
      <c r="L198" s="464"/>
      <c r="M198" s="464"/>
      <c r="N198" s="464"/>
      <c r="O198" s="464"/>
      <c r="P198" s="464"/>
      <c r="Q198" s="464"/>
      <c r="R198" s="464"/>
      <c r="S198" s="464"/>
      <c r="T198" s="464"/>
      <c r="U198" s="464"/>
      <c r="V198" s="464"/>
      <c r="W198" s="464"/>
    </row>
    <row r="199" spans="1:23" ht="15.75" customHeight="1">
      <c r="A199" s="464"/>
      <c r="B199" s="2"/>
      <c r="C199" s="464"/>
      <c r="D199" s="2"/>
      <c r="E199" s="464"/>
      <c r="F199" s="464"/>
      <c r="G199" s="723"/>
      <c r="H199" s="464"/>
      <c r="I199" s="845"/>
      <c r="J199" s="464"/>
      <c r="K199" s="464"/>
      <c r="L199" s="464"/>
      <c r="M199" s="464"/>
      <c r="N199" s="464"/>
      <c r="O199" s="464"/>
      <c r="P199" s="464"/>
      <c r="Q199" s="464"/>
      <c r="R199" s="464"/>
      <c r="S199" s="464"/>
      <c r="T199" s="464"/>
      <c r="U199" s="464"/>
      <c r="V199" s="464"/>
      <c r="W199" s="464"/>
    </row>
    <row r="200" spans="1:23" ht="15.75" customHeight="1">
      <c r="A200" s="464"/>
      <c r="B200" s="2"/>
      <c r="C200" s="464"/>
      <c r="D200" s="2"/>
      <c r="E200" s="464"/>
      <c r="F200" s="464"/>
      <c r="G200" s="723"/>
      <c r="H200" s="464"/>
      <c r="I200" s="845"/>
      <c r="J200" s="464"/>
      <c r="K200" s="464"/>
      <c r="L200" s="464"/>
      <c r="M200" s="464"/>
      <c r="N200" s="464"/>
      <c r="O200" s="464"/>
      <c r="P200" s="464"/>
      <c r="Q200" s="464"/>
      <c r="R200" s="464"/>
      <c r="S200" s="464"/>
      <c r="T200" s="464"/>
      <c r="U200" s="464"/>
      <c r="V200" s="464"/>
      <c r="W200" s="464"/>
    </row>
    <row r="201" spans="1:23" ht="15.75" customHeight="1">
      <c r="A201" s="464"/>
      <c r="B201" s="2"/>
      <c r="C201" s="464"/>
      <c r="D201" s="2"/>
      <c r="E201" s="464"/>
      <c r="F201" s="464"/>
      <c r="G201" s="723"/>
      <c r="H201" s="464"/>
      <c r="I201" s="845"/>
      <c r="J201" s="464"/>
      <c r="K201" s="464"/>
      <c r="L201" s="464"/>
      <c r="M201" s="464"/>
      <c r="N201" s="464"/>
      <c r="O201" s="464"/>
      <c r="P201" s="464"/>
      <c r="Q201" s="464"/>
      <c r="R201" s="464"/>
      <c r="S201" s="464"/>
      <c r="T201" s="464"/>
      <c r="U201" s="464"/>
      <c r="V201" s="464"/>
      <c r="W201" s="464"/>
    </row>
    <row r="202" spans="1:23" ht="15.75" customHeight="1">
      <c r="A202" s="464"/>
      <c r="B202" s="2"/>
      <c r="C202" s="464"/>
      <c r="D202" s="2"/>
      <c r="E202" s="464"/>
      <c r="F202" s="464"/>
      <c r="G202" s="723"/>
      <c r="H202" s="464"/>
      <c r="I202" s="845"/>
      <c r="J202" s="464"/>
      <c r="K202" s="464"/>
      <c r="L202" s="464"/>
      <c r="M202" s="464"/>
      <c r="N202" s="464"/>
      <c r="O202" s="464"/>
      <c r="P202" s="464"/>
      <c r="Q202" s="464"/>
      <c r="R202" s="464"/>
      <c r="S202" s="464"/>
      <c r="T202" s="464"/>
      <c r="U202" s="464"/>
      <c r="V202" s="464"/>
      <c r="W202" s="464"/>
    </row>
    <row r="203" spans="1:23" ht="15.75" customHeight="1">
      <c r="A203" s="464"/>
      <c r="B203" s="2"/>
      <c r="C203" s="464"/>
      <c r="D203" s="2"/>
      <c r="E203" s="464"/>
      <c r="F203" s="464"/>
      <c r="G203" s="723"/>
      <c r="H203" s="464"/>
      <c r="I203" s="845"/>
      <c r="J203" s="464"/>
      <c r="K203" s="464"/>
      <c r="L203" s="464"/>
      <c r="M203" s="464"/>
      <c r="N203" s="464"/>
      <c r="O203" s="464"/>
      <c r="P203" s="464"/>
      <c r="Q203" s="464"/>
      <c r="R203" s="464"/>
      <c r="S203" s="464"/>
      <c r="T203" s="464"/>
      <c r="U203" s="464"/>
      <c r="V203" s="464"/>
      <c r="W203" s="464"/>
    </row>
    <row r="204" spans="1:23" ht="15.75" customHeight="1">
      <c r="A204" s="464"/>
      <c r="B204" s="2"/>
      <c r="C204" s="464"/>
      <c r="D204" s="2"/>
      <c r="E204" s="464"/>
      <c r="F204" s="464"/>
      <c r="G204" s="723"/>
      <c r="H204" s="464"/>
      <c r="I204" s="845"/>
      <c r="J204" s="464"/>
      <c r="K204" s="464"/>
      <c r="L204" s="464"/>
      <c r="M204" s="464"/>
      <c r="N204" s="464"/>
      <c r="O204" s="464"/>
      <c r="P204" s="464"/>
      <c r="Q204" s="464"/>
      <c r="R204" s="464"/>
      <c r="S204" s="464"/>
      <c r="T204" s="464"/>
      <c r="U204" s="464"/>
      <c r="V204" s="464"/>
      <c r="W204" s="464"/>
    </row>
    <row r="205" spans="1:23" ht="15.75" customHeight="1">
      <c r="A205" s="464"/>
      <c r="B205" s="2"/>
      <c r="C205" s="464"/>
      <c r="D205" s="2"/>
      <c r="E205" s="464"/>
      <c r="F205" s="464"/>
      <c r="G205" s="723"/>
      <c r="H205" s="464"/>
      <c r="I205" s="845"/>
      <c r="J205" s="464"/>
      <c r="K205" s="464"/>
      <c r="L205" s="464"/>
      <c r="M205" s="464"/>
      <c r="N205" s="464"/>
      <c r="O205" s="464"/>
      <c r="P205" s="464"/>
      <c r="Q205" s="464"/>
      <c r="R205" s="464"/>
      <c r="S205" s="464"/>
      <c r="T205" s="464"/>
      <c r="U205" s="464"/>
      <c r="V205" s="464"/>
      <c r="W205" s="464"/>
    </row>
    <row r="206" spans="1:23" ht="15.75" customHeight="1">
      <c r="A206" s="464"/>
      <c r="B206" s="2"/>
      <c r="C206" s="464"/>
      <c r="D206" s="2"/>
      <c r="E206" s="464"/>
      <c r="F206" s="464"/>
      <c r="G206" s="723"/>
      <c r="H206" s="464"/>
      <c r="I206" s="845"/>
      <c r="J206" s="464"/>
      <c r="K206" s="464"/>
      <c r="L206" s="464"/>
      <c r="M206" s="464"/>
      <c r="N206" s="464"/>
      <c r="O206" s="464"/>
      <c r="P206" s="464"/>
      <c r="Q206" s="464"/>
      <c r="R206" s="464"/>
      <c r="S206" s="464"/>
      <c r="T206" s="464"/>
      <c r="U206" s="464"/>
      <c r="V206" s="464"/>
      <c r="W206" s="464"/>
    </row>
    <row r="207" spans="1:23" ht="15.75" customHeight="1">
      <c r="A207" s="464"/>
      <c r="B207" s="2"/>
      <c r="C207" s="464"/>
      <c r="D207" s="2"/>
      <c r="E207" s="464"/>
      <c r="F207" s="464"/>
      <c r="G207" s="723"/>
      <c r="H207" s="464"/>
      <c r="I207" s="845"/>
      <c r="J207" s="464"/>
      <c r="K207" s="464"/>
      <c r="L207" s="464"/>
      <c r="M207" s="464"/>
      <c r="N207" s="464"/>
      <c r="O207" s="464"/>
      <c r="P207" s="464"/>
      <c r="Q207" s="464"/>
      <c r="R207" s="464"/>
      <c r="S207" s="464"/>
      <c r="T207" s="464"/>
      <c r="U207" s="464"/>
      <c r="V207" s="464"/>
      <c r="W207" s="464"/>
    </row>
    <row r="208" spans="1:23" ht="15.75" customHeight="1">
      <c r="A208" s="464"/>
      <c r="B208" s="2"/>
      <c r="C208" s="464"/>
      <c r="D208" s="2"/>
      <c r="E208" s="464"/>
      <c r="F208" s="464"/>
      <c r="G208" s="723"/>
      <c r="H208" s="464"/>
      <c r="I208" s="845"/>
      <c r="J208" s="464"/>
      <c r="K208" s="464"/>
      <c r="L208" s="464"/>
      <c r="M208" s="464"/>
      <c r="N208" s="464"/>
      <c r="O208" s="464"/>
      <c r="P208" s="464"/>
      <c r="Q208" s="464"/>
      <c r="R208" s="464"/>
      <c r="S208" s="464"/>
      <c r="T208" s="464"/>
      <c r="U208" s="464"/>
      <c r="V208" s="464"/>
      <c r="W208" s="464"/>
    </row>
    <row r="209" spans="1:23" ht="15.75" customHeight="1">
      <c r="A209" s="464"/>
      <c r="B209" s="2"/>
      <c r="C209" s="464"/>
      <c r="D209" s="2"/>
      <c r="E209" s="464"/>
      <c r="F209" s="464"/>
      <c r="G209" s="723"/>
      <c r="H209" s="464"/>
      <c r="I209" s="845"/>
      <c r="J209" s="464"/>
      <c r="K209" s="464"/>
      <c r="L209" s="464"/>
      <c r="M209" s="464"/>
      <c r="N209" s="464"/>
      <c r="O209" s="464"/>
      <c r="P209" s="464"/>
      <c r="Q209" s="464"/>
      <c r="R209" s="464"/>
      <c r="S209" s="464"/>
      <c r="T209" s="464"/>
      <c r="U209" s="464"/>
      <c r="V209" s="464"/>
      <c r="W209" s="464"/>
    </row>
    <row r="210" spans="1:23" ht="15.75" customHeight="1">
      <c r="A210" s="464"/>
      <c r="B210" s="2"/>
      <c r="C210" s="464"/>
      <c r="D210" s="2"/>
      <c r="E210" s="464"/>
      <c r="F210" s="464"/>
      <c r="G210" s="723"/>
      <c r="H210" s="464"/>
      <c r="I210" s="845"/>
      <c r="J210" s="464"/>
      <c r="K210" s="464"/>
      <c r="L210" s="464"/>
      <c r="M210" s="464"/>
      <c r="N210" s="464"/>
      <c r="O210" s="464"/>
      <c r="P210" s="464"/>
      <c r="Q210" s="464"/>
      <c r="R210" s="464"/>
      <c r="S210" s="464"/>
      <c r="T210" s="464"/>
      <c r="U210" s="464"/>
      <c r="V210" s="464"/>
      <c r="W210" s="464"/>
    </row>
    <row r="211" spans="1:23" ht="15.75" customHeight="1">
      <c r="A211" s="464"/>
      <c r="B211" s="2"/>
      <c r="C211" s="464"/>
      <c r="D211" s="2"/>
      <c r="E211" s="464"/>
      <c r="F211" s="464"/>
      <c r="G211" s="723"/>
      <c r="H211" s="464"/>
      <c r="I211" s="845"/>
      <c r="J211" s="464"/>
      <c r="K211" s="464"/>
      <c r="L211" s="464"/>
      <c r="M211" s="464"/>
      <c r="N211" s="464"/>
      <c r="O211" s="464"/>
      <c r="P211" s="464"/>
      <c r="Q211" s="464"/>
      <c r="R211" s="464"/>
      <c r="S211" s="464"/>
      <c r="T211" s="464"/>
      <c r="U211" s="464"/>
      <c r="V211" s="464"/>
      <c r="W211" s="464"/>
    </row>
    <row r="212" spans="1:23" ht="15.75" customHeight="1">
      <c r="A212" s="464"/>
      <c r="B212" s="2"/>
      <c r="C212" s="464"/>
      <c r="D212" s="2"/>
      <c r="E212" s="464"/>
      <c r="F212" s="464"/>
      <c r="G212" s="723"/>
      <c r="H212" s="464"/>
      <c r="I212" s="845"/>
      <c r="J212" s="464"/>
      <c r="K212" s="464"/>
      <c r="L212" s="464"/>
      <c r="M212" s="464"/>
      <c r="N212" s="464"/>
      <c r="O212" s="464"/>
      <c r="P212" s="464"/>
      <c r="Q212" s="464"/>
      <c r="R212" s="464"/>
      <c r="S212" s="464"/>
      <c r="T212" s="464"/>
      <c r="U212" s="464"/>
      <c r="V212" s="464"/>
      <c r="W212" s="464"/>
    </row>
    <row r="213" spans="1:23" ht="15.75" customHeight="1">
      <c r="A213" s="464"/>
      <c r="B213" s="2"/>
      <c r="C213" s="464"/>
      <c r="D213" s="2"/>
      <c r="E213" s="464"/>
      <c r="F213" s="464"/>
      <c r="G213" s="723"/>
      <c r="H213" s="464"/>
      <c r="I213" s="845"/>
      <c r="J213" s="464"/>
      <c r="K213" s="464"/>
      <c r="L213" s="464"/>
      <c r="M213" s="464"/>
      <c r="N213" s="464"/>
      <c r="O213" s="464"/>
      <c r="P213" s="464"/>
      <c r="Q213" s="464"/>
      <c r="R213" s="464"/>
      <c r="S213" s="464"/>
      <c r="T213" s="464"/>
      <c r="U213" s="464"/>
      <c r="V213" s="464"/>
      <c r="W213" s="464"/>
    </row>
    <row r="214" spans="1:23" ht="15.75" customHeight="1">
      <c r="A214" s="464"/>
      <c r="B214" s="2"/>
      <c r="C214" s="464"/>
      <c r="D214" s="2"/>
      <c r="E214" s="464"/>
      <c r="F214" s="464"/>
      <c r="G214" s="723"/>
      <c r="H214" s="464"/>
      <c r="I214" s="845"/>
      <c r="J214" s="464"/>
      <c r="K214" s="464"/>
      <c r="L214" s="464"/>
      <c r="M214" s="464"/>
      <c r="N214" s="464"/>
      <c r="O214" s="464"/>
      <c r="P214" s="464"/>
      <c r="Q214" s="464"/>
      <c r="R214" s="464"/>
      <c r="S214" s="464"/>
      <c r="T214" s="464"/>
      <c r="U214" s="464"/>
      <c r="V214" s="464"/>
      <c r="W214" s="464"/>
    </row>
    <row r="215" spans="1:23" ht="15.75" customHeight="1">
      <c r="A215" s="464"/>
      <c r="B215" s="2"/>
      <c r="C215" s="464"/>
      <c r="D215" s="2"/>
      <c r="E215" s="464"/>
      <c r="F215" s="464"/>
      <c r="G215" s="723"/>
      <c r="H215" s="464"/>
      <c r="I215" s="845"/>
      <c r="J215" s="464"/>
      <c r="K215" s="464"/>
      <c r="L215" s="464"/>
      <c r="M215" s="464"/>
      <c r="N215" s="464"/>
      <c r="O215" s="464"/>
      <c r="P215" s="464"/>
      <c r="Q215" s="464"/>
      <c r="R215" s="464"/>
      <c r="S215" s="464"/>
      <c r="T215" s="464"/>
      <c r="U215" s="464"/>
      <c r="V215" s="464"/>
      <c r="W215" s="464"/>
    </row>
    <row r="216" spans="1:23" ht="15.75" customHeight="1">
      <c r="A216" s="464"/>
      <c r="B216" s="2"/>
      <c r="C216" s="464"/>
      <c r="D216" s="2"/>
      <c r="E216" s="464"/>
      <c r="F216" s="464"/>
      <c r="G216" s="723"/>
      <c r="H216" s="464"/>
      <c r="I216" s="845"/>
      <c r="J216" s="464"/>
      <c r="K216" s="464"/>
      <c r="L216" s="464"/>
      <c r="M216" s="464"/>
      <c r="N216" s="464"/>
      <c r="O216" s="464"/>
      <c r="P216" s="464"/>
      <c r="Q216" s="464"/>
      <c r="R216" s="464"/>
      <c r="S216" s="464"/>
      <c r="T216" s="464"/>
      <c r="U216" s="464"/>
      <c r="V216" s="464"/>
      <c r="W216" s="464"/>
    </row>
    <row r="217" spans="1:23" ht="15.75" customHeight="1">
      <c r="A217" s="464"/>
      <c r="B217" s="2"/>
      <c r="C217" s="464"/>
      <c r="D217" s="2"/>
      <c r="E217" s="464"/>
      <c r="F217" s="464"/>
      <c r="G217" s="723"/>
      <c r="H217" s="464"/>
      <c r="I217" s="845"/>
      <c r="J217" s="464"/>
      <c r="K217" s="464"/>
      <c r="L217" s="464"/>
      <c r="M217" s="464"/>
      <c r="N217" s="464"/>
      <c r="O217" s="464"/>
      <c r="P217" s="464"/>
      <c r="Q217" s="464"/>
      <c r="R217" s="464"/>
      <c r="S217" s="464"/>
      <c r="T217" s="464"/>
      <c r="U217" s="464"/>
      <c r="V217" s="464"/>
      <c r="W217" s="464"/>
    </row>
    <row r="218" spans="1:23" ht="15.75" customHeight="1">
      <c r="A218" s="464"/>
      <c r="B218" s="2"/>
      <c r="C218" s="464"/>
      <c r="D218" s="2"/>
      <c r="E218" s="464"/>
      <c r="F218" s="464"/>
      <c r="G218" s="723"/>
      <c r="H218" s="464"/>
      <c r="I218" s="845"/>
      <c r="J218" s="464"/>
      <c r="K218" s="464"/>
      <c r="L218" s="464"/>
      <c r="M218" s="464"/>
      <c r="N218" s="464"/>
      <c r="O218" s="464"/>
      <c r="P218" s="464"/>
      <c r="Q218" s="464"/>
      <c r="R218" s="464"/>
      <c r="S218" s="464"/>
      <c r="T218" s="464"/>
      <c r="U218" s="464"/>
      <c r="V218" s="464"/>
      <c r="W218" s="464"/>
    </row>
    <row r="219" spans="1:23" ht="15.75" customHeight="1">
      <c r="A219" s="464"/>
      <c r="B219" s="2"/>
      <c r="C219" s="464"/>
      <c r="D219" s="2"/>
      <c r="E219" s="464"/>
      <c r="F219" s="464"/>
      <c r="G219" s="723"/>
      <c r="H219" s="464"/>
      <c r="I219" s="845"/>
      <c r="J219" s="464"/>
      <c r="K219" s="464"/>
      <c r="L219" s="464"/>
      <c r="M219" s="464"/>
      <c r="N219" s="464"/>
      <c r="O219" s="464"/>
      <c r="P219" s="464"/>
      <c r="Q219" s="464"/>
      <c r="R219" s="464"/>
      <c r="S219" s="464"/>
      <c r="T219" s="464"/>
      <c r="U219" s="464"/>
      <c r="V219" s="464"/>
      <c r="W219" s="464"/>
    </row>
    <row r="220" spans="1:23" ht="15.75" customHeight="1">
      <c r="A220" s="464"/>
      <c r="B220" s="2"/>
      <c r="C220" s="464"/>
      <c r="D220" s="2"/>
      <c r="E220" s="464"/>
      <c r="F220" s="464"/>
      <c r="G220" s="723"/>
      <c r="H220" s="464"/>
      <c r="I220" s="845"/>
      <c r="J220" s="464"/>
      <c r="K220" s="464"/>
      <c r="L220" s="464"/>
      <c r="M220" s="464"/>
      <c r="N220" s="464"/>
      <c r="O220" s="464"/>
      <c r="P220" s="464"/>
      <c r="Q220" s="464"/>
      <c r="R220" s="464"/>
      <c r="S220" s="464"/>
      <c r="T220" s="464"/>
      <c r="U220" s="464"/>
      <c r="V220" s="464"/>
      <c r="W220" s="464"/>
    </row>
    <row r="221" spans="1:23" ht="15.75" customHeight="1">
      <c r="A221" s="464"/>
      <c r="B221" s="2"/>
      <c r="C221" s="464"/>
      <c r="D221" s="2"/>
      <c r="E221" s="464"/>
      <c r="F221" s="464"/>
      <c r="G221" s="723"/>
      <c r="H221" s="464"/>
      <c r="I221" s="845"/>
      <c r="J221" s="464"/>
      <c r="K221" s="464"/>
      <c r="L221" s="464"/>
      <c r="M221" s="464"/>
      <c r="N221" s="464"/>
      <c r="O221" s="464"/>
      <c r="P221" s="464"/>
      <c r="Q221" s="464"/>
      <c r="R221" s="464"/>
      <c r="S221" s="464"/>
      <c r="T221" s="464"/>
      <c r="U221" s="464"/>
      <c r="V221" s="464"/>
      <c r="W221" s="464"/>
    </row>
    <row r="222" spans="1:23" ht="15.75" customHeight="1">
      <c r="A222" s="464"/>
      <c r="B222" s="2"/>
      <c r="C222" s="464"/>
      <c r="D222" s="2"/>
      <c r="E222" s="464"/>
      <c r="F222" s="464"/>
      <c r="G222" s="723"/>
      <c r="H222" s="464"/>
      <c r="I222" s="845"/>
      <c r="J222" s="464"/>
      <c r="K222" s="464"/>
      <c r="L222" s="464"/>
      <c r="M222" s="464"/>
      <c r="N222" s="464"/>
      <c r="O222" s="464"/>
      <c r="P222" s="464"/>
      <c r="Q222" s="464"/>
      <c r="R222" s="464"/>
      <c r="S222" s="464"/>
      <c r="T222" s="464"/>
      <c r="U222" s="464"/>
      <c r="V222" s="464"/>
      <c r="W222" s="464"/>
    </row>
    <row r="223" spans="1:23" ht="15.75" customHeight="1">
      <c r="A223" s="464"/>
      <c r="B223" s="2"/>
      <c r="C223" s="464"/>
      <c r="D223" s="2"/>
      <c r="E223" s="464"/>
      <c r="F223" s="464"/>
      <c r="G223" s="723"/>
      <c r="H223" s="464"/>
      <c r="I223" s="845"/>
      <c r="J223" s="464"/>
      <c r="K223" s="464"/>
      <c r="L223" s="464"/>
      <c r="M223" s="464"/>
      <c r="N223" s="464"/>
      <c r="O223" s="464"/>
      <c r="P223" s="464"/>
      <c r="Q223" s="464"/>
      <c r="R223" s="464"/>
      <c r="S223" s="464"/>
      <c r="T223" s="464"/>
      <c r="U223" s="464"/>
      <c r="V223" s="464"/>
      <c r="W223" s="464"/>
    </row>
    <row r="224" spans="1:23" ht="15.75" customHeight="1">
      <c r="A224" s="464"/>
      <c r="B224" s="2"/>
      <c r="C224" s="464"/>
      <c r="D224" s="2"/>
      <c r="E224" s="464"/>
      <c r="F224" s="464"/>
      <c r="G224" s="723"/>
      <c r="H224" s="464"/>
      <c r="I224" s="845"/>
      <c r="J224" s="464"/>
      <c r="K224" s="464"/>
      <c r="L224" s="464"/>
      <c r="M224" s="464"/>
      <c r="N224" s="464"/>
      <c r="O224" s="464"/>
      <c r="P224" s="464"/>
      <c r="Q224" s="464"/>
      <c r="R224" s="464"/>
      <c r="S224" s="464"/>
      <c r="T224" s="464"/>
      <c r="U224" s="464"/>
      <c r="V224" s="464"/>
      <c r="W224" s="464"/>
    </row>
    <row r="225" spans="1:23" ht="15.75" customHeight="1">
      <c r="A225" s="464"/>
      <c r="B225" s="2"/>
      <c r="C225" s="464"/>
      <c r="D225" s="2"/>
      <c r="E225" s="464"/>
      <c r="F225" s="464"/>
      <c r="G225" s="723"/>
      <c r="H225" s="464"/>
      <c r="I225" s="845"/>
      <c r="J225" s="464"/>
      <c r="K225" s="464"/>
      <c r="L225" s="464"/>
      <c r="M225" s="464"/>
      <c r="N225" s="464"/>
      <c r="O225" s="464"/>
      <c r="P225" s="464"/>
      <c r="Q225" s="464"/>
      <c r="R225" s="464"/>
      <c r="S225" s="464"/>
      <c r="T225" s="464"/>
      <c r="U225" s="464"/>
      <c r="V225" s="464"/>
      <c r="W225" s="464"/>
    </row>
    <row r="226" spans="1:23" ht="15.75" customHeight="1"/>
    <row r="227" spans="1:23" ht="15.75" customHeight="1"/>
    <row r="228" spans="1:23" ht="15.75" customHeight="1"/>
    <row r="229" spans="1:23" ht="15.75" customHeight="1"/>
    <row r="230" spans="1:23" ht="15.75" customHeight="1"/>
    <row r="231" spans="1:23" ht="15.75" customHeight="1"/>
    <row r="232" spans="1:23" ht="15.75" customHeight="1"/>
    <row r="233" spans="1:23" ht="15.75" customHeight="1"/>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V3:V4"/>
    <mergeCell ref="W3:W4"/>
    <mergeCell ref="J3:J4"/>
    <mergeCell ref="K3:P3"/>
    <mergeCell ref="Q3:Q4"/>
    <mergeCell ref="R3:R4"/>
    <mergeCell ref="S3:S4"/>
    <mergeCell ref="T3:T4"/>
    <mergeCell ref="U3:U4"/>
    <mergeCell ref="B25:K25"/>
    <mergeCell ref="C1:O1"/>
    <mergeCell ref="F2:J2"/>
    <mergeCell ref="A3:A4"/>
    <mergeCell ref="B3:B4"/>
    <mergeCell ref="C3:C4"/>
    <mergeCell ref="D3:D4"/>
    <mergeCell ref="E3:E4"/>
    <mergeCell ref="F3:F4"/>
    <mergeCell ref="G3:G4"/>
    <mergeCell ref="H3:H4"/>
    <mergeCell ref="I3:I4"/>
  </mergeCells>
  <hyperlinks>
    <hyperlink ref="I5" r:id="rId1" xr:uid="{00000000-0004-0000-2300-000000000000}"/>
    <hyperlink ref="I6" r:id="rId2" xr:uid="{00000000-0004-0000-2300-000001000000}"/>
    <hyperlink ref="I7" r:id="rId3" xr:uid="{00000000-0004-0000-2300-000002000000}"/>
    <hyperlink ref="F8" r:id="rId4" xr:uid="{00000000-0004-0000-2300-000003000000}"/>
    <hyperlink ref="I8" r:id="rId5" xr:uid="{00000000-0004-0000-2300-000004000000}"/>
    <hyperlink ref="I9" r:id="rId6" xr:uid="{00000000-0004-0000-2300-000005000000}"/>
    <hyperlink ref="I10" r:id="rId7" xr:uid="{00000000-0004-0000-2300-000006000000}"/>
    <hyperlink ref="I11" r:id="rId8" xr:uid="{00000000-0004-0000-2300-000007000000}"/>
    <hyperlink ref="I12" r:id="rId9" xr:uid="{00000000-0004-0000-2300-000008000000}"/>
    <hyperlink ref="I13" r:id="rId10" xr:uid="{00000000-0004-0000-2300-000009000000}"/>
    <hyperlink ref="I14" r:id="rId11" xr:uid="{00000000-0004-0000-2300-00000A000000}"/>
    <hyperlink ref="I15" r:id="rId12" xr:uid="{00000000-0004-0000-2300-00000B000000}"/>
    <hyperlink ref="I16" r:id="rId13" xr:uid="{00000000-0004-0000-2300-00000C000000}"/>
    <hyperlink ref="I17" r:id="rId14" xr:uid="{00000000-0004-0000-2300-00000D000000}"/>
    <hyperlink ref="I18" r:id="rId15" xr:uid="{00000000-0004-0000-2300-00000E000000}"/>
    <hyperlink ref="I19" r:id="rId16" xr:uid="{00000000-0004-0000-2300-00000F000000}"/>
    <hyperlink ref="I20" r:id="rId17" xr:uid="{00000000-0004-0000-2300-000010000000}"/>
    <hyperlink ref="I21" r:id="rId18" xr:uid="{00000000-0004-0000-2300-000011000000}"/>
    <hyperlink ref="I22" r:id="rId19" xr:uid="{00000000-0004-0000-2300-000012000000}"/>
    <hyperlink ref="I23" r:id="rId20" xr:uid="{00000000-0004-0000-2300-000013000000}"/>
    <hyperlink ref="I24" r:id="rId21" xr:uid="{00000000-0004-0000-2300-000014000000}"/>
  </hyperlinks>
  <printOptions horizontalCentered="1" gridLines="1"/>
  <pageMargins left="0.7" right="0.7" top="0.75" bottom="0.75" header="0" footer="0"/>
  <pageSetup paperSize="9" fitToHeight="0" pageOrder="overThenDown" orientation="landscape" cellComments="atEnd"/>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
  <sheetViews>
    <sheetView workbookViewId="0"/>
  </sheetViews>
  <sheetFormatPr defaultColWidth="12.5703125" defaultRowHeight="15" customHeight="1"/>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fitToPage="1"/>
  </sheetPr>
  <dimension ref="A1:AA1000"/>
  <sheetViews>
    <sheetView workbookViewId="0"/>
  </sheetViews>
  <sheetFormatPr defaultColWidth="12.5703125" defaultRowHeight="15" customHeight="1"/>
  <cols>
    <col min="1" max="1" width="8" customWidth="1"/>
    <col min="2" max="2" width="18.7109375" customWidth="1"/>
    <col min="3" max="3" width="17" customWidth="1"/>
    <col min="4" max="4" width="9.5703125" customWidth="1"/>
    <col min="5" max="5" width="10" customWidth="1"/>
    <col min="6" max="7" width="9.5703125" customWidth="1"/>
    <col min="8" max="8" width="15.28515625" customWidth="1"/>
    <col min="9" max="27" width="9.5703125" customWidth="1"/>
  </cols>
  <sheetData>
    <row r="1" spans="1:27" ht="33" customHeight="1">
      <c r="A1" s="443"/>
      <c r="B1" s="443"/>
      <c r="C1" s="977" t="s">
        <v>4696</v>
      </c>
      <c r="D1" s="953"/>
      <c r="E1" s="953"/>
      <c r="F1" s="953"/>
      <c r="G1" s="953"/>
      <c r="H1" s="953"/>
      <c r="I1" s="953"/>
      <c r="J1" s="953"/>
      <c r="K1" s="953"/>
      <c r="L1" s="953"/>
      <c r="M1" s="953"/>
      <c r="N1" s="953"/>
      <c r="O1" s="953"/>
      <c r="P1" s="443"/>
      <c r="Q1" s="443"/>
      <c r="R1" s="443"/>
      <c r="S1" s="443"/>
      <c r="T1" s="443"/>
      <c r="U1" s="443"/>
      <c r="V1" s="443"/>
      <c r="W1" s="443"/>
      <c r="X1" s="219"/>
      <c r="Y1" s="219"/>
      <c r="Z1" s="219"/>
      <c r="AA1" s="219"/>
    </row>
    <row r="2" spans="1:27" ht="29.25" customHeight="1">
      <c r="A2" s="946" t="s">
        <v>58</v>
      </c>
      <c r="B2" s="946" t="s">
        <v>59</v>
      </c>
      <c r="C2" s="946" t="s">
        <v>60</v>
      </c>
      <c r="D2" s="946" t="s">
        <v>61</v>
      </c>
      <c r="E2" s="946" t="s">
        <v>62</v>
      </c>
      <c r="F2" s="969" t="s">
        <v>63</v>
      </c>
      <c r="G2" s="969" t="s">
        <v>64</v>
      </c>
      <c r="H2" s="969" t="s">
        <v>65</v>
      </c>
      <c r="I2" s="969" t="s">
        <v>66</v>
      </c>
      <c r="J2" s="969" t="s">
        <v>67</v>
      </c>
      <c r="K2" s="972" t="s">
        <v>68</v>
      </c>
      <c r="L2" s="932"/>
      <c r="M2" s="932"/>
      <c r="N2" s="932"/>
      <c r="O2" s="932"/>
      <c r="P2" s="934"/>
      <c r="Q2" s="946" t="s">
        <v>69</v>
      </c>
      <c r="R2" s="946" t="s">
        <v>70</v>
      </c>
      <c r="S2" s="946" t="s">
        <v>71</v>
      </c>
      <c r="T2" s="946" t="s">
        <v>72</v>
      </c>
      <c r="U2" s="946" t="s">
        <v>73</v>
      </c>
      <c r="V2" s="946" t="s">
        <v>74</v>
      </c>
      <c r="W2" s="946" t="s">
        <v>75</v>
      </c>
      <c r="X2" s="219"/>
      <c r="Y2" s="219"/>
      <c r="Z2" s="219"/>
      <c r="AA2" s="219"/>
    </row>
    <row r="3" spans="1:27" ht="140.25">
      <c r="A3" s="936"/>
      <c r="B3" s="936"/>
      <c r="C3" s="936"/>
      <c r="D3" s="936"/>
      <c r="E3" s="936"/>
      <c r="F3" s="936"/>
      <c r="G3" s="936"/>
      <c r="H3" s="936"/>
      <c r="I3" s="936"/>
      <c r="J3" s="936"/>
      <c r="K3" s="225" t="s">
        <v>76</v>
      </c>
      <c r="L3" s="225" t="s">
        <v>77</v>
      </c>
      <c r="M3" s="225" t="s">
        <v>78</v>
      </c>
      <c r="N3" s="225" t="s">
        <v>79</v>
      </c>
      <c r="O3" s="225" t="s">
        <v>80</v>
      </c>
      <c r="P3" s="225" t="s">
        <v>81</v>
      </c>
      <c r="Q3" s="936"/>
      <c r="R3" s="936"/>
      <c r="S3" s="936"/>
      <c r="T3" s="936"/>
      <c r="U3" s="936"/>
      <c r="V3" s="936"/>
      <c r="W3" s="936"/>
      <c r="X3" s="219"/>
      <c r="Y3" s="219"/>
      <c r="Z3" s="219"/>
      <c r="AA3" s="219"/>
    </row>
    <row r="4" spans="1:27" ht="135.75" customHeight="1">
      <c r="A4" s="351">
        <v>1</v>
      </c>
      <c r="B4" s="225" t="s">
        <v>4697</v>
      </c>
      <c r="C4" s="225" t="s">
        <v>4698</v>
      </c>
      <c r="D4" s="225" t="s">
        <v>555</v>
      </c>
      <c r="E4" s="225" t="s">
        <v>4699</v>
      </c>
      <c r="F4" s="225" t="s">
        <v>4700</v>
      </c>
      <c r="G4" s="225">
        <v>14322001050</v>
      </c>
      <c r="H4" s="225" t="s">
        <v>4701</v>
      </c>
      <c r="I4" s="710" t="s">
        <v>4702</v>
      </c>
      <c r="J4" s="225" t="s">
        <v>4703</v>
      </c>
      <c r="K4" s="225" t="s">
        <v>90</v>
      </c>
      <c r="L4" s="225" t="s">
        <v>4704</v>
      </c>
      <c r="M4" s="225" t="s">
        <v>4705</v>
      </c>
      <c r="N4" s="225" t="s">
        <v>4706</v>
      </c>
      <c r="O4" s="225" t="s">
        <v>4707</v>
      </c>
      <c r="P4" s="225" t="s">
        <v>4708</v>
      </c>
      <c r="Q4" s="225">
        <v>2021</v>
      </c>
      <c r="R4" s="225" t="s">
        <v>4709</v>
      </c>
      <c r="S4" s="225" t="s">
        <v>4710</v>
      </c>
      <c r="T4" s="225" t="s">
        <v>4711</v>
      </c>
      <c r="U4" s="225" t="s">
        <v>4712</v>
      </c>
      <c r="V4" s="846" t="s">
        <v>4713</v>
      </c>
      <c r="W4" s="225">
        <v>70</v>
      </c>
      <c r="X4" s="219"/>
      <c r="Y4" s="219"/>
      <c r="Z4" s="219"/>
      <c r="AA4" s="219"/>
    </row>
    <row r="5" spans="1:27" ht="191.25">
      <c r="A5" s="351">
        <v>2</v>
      </c>
      <c r="B5" s="225" t="s">
        <v>4697</v>
      </c>
      <c r="C5" s="225" t="s">
        <v>4714</v>
      </c>
      <c r="D5" s="225" t="s">
        <v>555</v>
      </c>
      <c r="E5" s="748" t="s">
        <v>4715</v>
      </c>
      <c r="F5" s="365">
        <v>89627331820</v>
      </c>
      <c r="G5" s="350">
        <v>1432000948</v>
      </c>
      <c r="H5" s="365" t="s">
        <v>4716</v>
      </c>
      <c r="I5" s="352" t="s">
        <v>4717</v>
      </c>
      <c r="J5" s="225" t="s">
        <v>4718</v>
      </c>
      <c r="K5" s="225" t="s">
        <v>90</v>
      </c>
      <c r="L5" s="225" t="s">
        <v>4719</v>
      </c>
      <c r="M5" s="225">
        <v>330</v>
      </c>
      <c r="N5" s="225" t="s">
        <v>1599</v>
      </c>
      <c r="O5" s="225" t="s">
        <v>4707</v>
      </c>
      <c r="P5" s="225" t="s">
        <v>94</v>
      </c>
      <c r="Q5" s="225">
        <v>1985</v>
      </c>
      <c r="R5" s="225" t="s">
        <v>4709</v>
      </c>
      <c r="S5" s="225" t="s">
        <v>4710</v>
      </c>
      <c r="T5" s="225" t="s">
        <v>4720</v>
      </c>
      <c r="U5" s="847" t="s">
        <v>4721</v>
      </c>
      <c r="V5" s="365" t="s">
        <v>4713</v>
      </c>
      <c r="W5" s="225">
        <v>15</v>
      </c>
      <c r="X5" s="219"/>
      <c r="Y5" s="219"/>
      <c r="Z5" s="219"/>
      <c r="AA5" s="219"/>
    </row>
    <row r="6" spans="1:27" ht="153">
      <c r="A6" s="351">
        <v>3</v>
      </c>
      <c r="B6" s="225" t="s">
        <v>4697</v>
      </c>
      <c r="C6" s="225" t="s">
        <v>4722</v>
      </c>
      <c r="D6" s="225" t="s">
        <v>555</v>
      </c>
      <c r="E6" s="365" t="s">
        <v>4723</v>
      </c>
      <c r="F6" s="365" t="s">
        <v>4724</v>
      </c>
      <c r="G6" s="225">
        <v>1432000881</v>
      </c>
      <c r="H6" s="225" t="s">
        <v>4725</v>
      </c>
      <c r="I6" s="352" t="s">
        <v>4726</v>
      </c>
      <c r="J6" s="225" t="s">
        <v>4718</v>
      </c>
      <c r="K6" s="225" t="s">
        <v>90</v>
      </c>
      <c r="L6" s="225" t="s">
        <v>4727</v>
      </c>
      <c r="M6" s="225">
        <v>330</v>
      </c>
      <c r="N6" s="225" t="s">
        <v>3645</v>
      </c>
      <c r="O6" s="225" t="s">
        <v>4707</v>
      </c>
      <c r="P6" s="225" t="s">
        <v>94</v>
      </c>
      <c r="Q6" s="225" t="s">
        <v>4728</v>
      </c>
      <c r="R6" s="225" t="s">
        <v>4709</v>
      </c>
      <c r="S6" s="225" t="s">
        <v>4710</v>
      </c>
      <c r="T6" s="225" t="s">
        <v>4729</v>
      </c>
      <c r="U6" s="225" t="s">
        <v>4730</v>
      </c>
      <c r="V6" s="225" t="s">
        <v>4713</v>
      </c>
      <c r="W6" s="225">
        <v>75</v>
      </c>
      <c r="X6" s="219"/>
      <c r="Y6" s="219"/>
      <c r="Z6" s="219"/>
      <c r="AA6" s="219"/>
    </row>
    <row r="7" spans="1:27" ht="15.75" customHeight="1">
      <c r="A7" s="499"/>
      <c r="B7" s="848"/>
      <c r="C7" s="848"/>
      <c r="D7" s="848"/>
      <c r="E7" s="848"/>
      <c r="F7" s="848"/>
      <c r="G7" s="848"/>
      <c r="H7" s="848"/>
      <c r="I7" s="848"/>
      <c r="J7" s="848"/>
      <c r="K7" s="848"/>
      <c r="L7" s="848"/>
      <c r="M7" s="848"/>
      <c r="N7" s="848"/>
      <c r="O7" s="848"/>
      <c r="P7" s="848"/>
      <c r="Q7" s="848"/>
      <c r="R7" s="848"/>
      <c r="S7" s="848"/>
      <c r="T7" s="848"/>
      <c r="U7" s="848"/>
      <c r="V7" s="848"/>
      <c r="W7" s="849">
        <f>SUM(W4:W6)</f>
        <v>160</v>
      </c>
      <c r="X7" s="11"/>
      <c r="Y7" s="11"/>
      <c r="Z7" s="11"/>
      <c r="AA7" s="11"/>
    </row>
    <row r="8" spans="1:27" ht="15.7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7" ht="15.75" customHeight="1"/>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2500-000000000000}"/>
    <hyperlink ref="I5" r:id="rId2" xr:uid="{00000000-0004-0000-2500-000001000000}"/>
    <hyperlink ref="I6" r:id="rId3" xr:uid="{00000000-0004-0000-2500-000002000000}"/>
  </hyperlinks>
  <pageMargins left="0.7" right="0.7" top="0.75" bottom="0.75" header="0" footer="0"/>
  <pageSetup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pageSetUpPr fitToPage="1"/>
  </sheetPr>
  <dimension ref="A1:AL1000"/>
  <sheetViews>
    <sheetView workbookViewId="0"/>
  </sheetViews>
  <sheetFormatPr defaultColWidth="12.5703125" defaultRowHeight="15" customHeight="1"/>
  <cols>
    <col min="1" max="1" width="2.85546875" customWidth="1"/>
    <col min="2" max="2" width="12.42578125" customWidth="1"/>
    <col min="3" max="3" width="16.42578125" customWidth="1"/>
    <col min="4" max="4" width="10.85546875" customWidth="1"/>
    <col min="5" max="5" width="9" customWidth="1"/>
    <col min="6" max="6" width="12.5703125" customWidth="1"/>
    <col min="7" max="23" width="9.5703125" customWidth="1"/>
    <col min="24" max="38" width="11" customWidth="1"/>
  </cols>
  <sheetData>
    <row r="1" spans="1:38" ht="15.75" customHeight="1">
      <c r="A1" s="443"/>
      <c r="B1" s="443"/>
      <c r="C1" s="977" t="s">
        <v>4731</v>
      </c>
      <c r="D1" s="953"/>
      <c r="E1" s="953"/>
      <c r="F1" s="953"/>
      <c r="G1" s="953"/>
      <c r="H1" s="953"/>
      <c r="I1" s="953"/>
      <c r="J1" s="953"/>
      <c r="K1" s="953"/>
      <c r="L1" s="953"/>
      <c r="M1" s="953"/>
      <c r="N1" s="953"/>
      <c r="O1" s="953"/>
      <c r="P1" s="443"/>
      <c r="Q1" s="443"/>
      <c r="R1" s="443"/>
      <c r="S1" s="443"/>
      <c r="T1" s="443"/>
      <c r="U1" s="443"/>
      <c r="V1" s="443"/>
      <c r="W1" s="443"/>
      <c r="X1" s="1"/>
      <c r="Y1" s="1"/>
      <c r="Z1" s="1"/>
      <c r="AA1" s="1"/>
      <c r="AB1" s="1"/>
      <c r="AC1" s="1"/>
      <c r="AD1" s="1"/>
      <c r="AE1" s="1"/>
      <c r="AF1" s="1"/>
      <c r="AG1" s="1"/>
      <c r="AH1" s="1"/>
      <c r="AI1" s="1"/>
      <c r="AJ1" s="1"/>
      <c r="AK1" s="1"/>
      <c r="AL1" s="1"/>
    </row>
    <row r="2" spans="1:38" ht="15.75" customHeight="1">
      <c r="A2" s="443"/>
      <c r="B2" s="443"/>
      <c r="C2" s="444"/>
      <c r="D2" s="444"/>
      <c r="E2" s="444"/>
      <c r="F2" s="978"/>
      <c r="G2" s="950"/>
      <c r="H2" s="950"/>
      <c r="I2" s="950"/>
      <c r="J2" s="950"/>
      <c r="K2" s="444"/>
      <c r="L2" s="444"/>
      <c r="M2" s="444"/>
      <c r="N2" s="444"/>
      <c r="O2" s="444"/>
      <c r="P2" s="443"/>
      <c r="Q2" s="443"/>
      <c r="R2" s="443"/>
      <c r="S2" s="443"/>
      <c r="T2" s="443"/>
      <c r="U2" s="443"/>
      <c r="V2" s="443"/>
      <c r="W2" s="443"/>
      <c r="X2" s="1"/>
      <c r="Y2" s="1"/>
      <c r="Z2" s="1"/>
      <c r="AA2" s="1"/>
      <c r="AB2" s="1"/>
      <c r="AC2" s="1"/>
      <c r="AD2" s="1"/>
      <c r="AE2" s="1"/>
      <c r="AF2" s="1"/>
      <c r="AG2" s="1"/>
      <c r="AH2" s="1"/>
      <c r="AI2" s="1"/>
      <c r="AJ2" s="1"/>
      <c r="AK2" s="1"/>
      <c r="AL2" s="1"/>
    </row>
    <row r="3" spans="1:38"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1014" t="s">
        <v>75</v>
      </c>
      <c r="X3" s="1"/>
      <c r="Y3" s="1"/>
      <c r="Z3" s="1"/>
      <c r="AA3" s="1"/>
      <c r="AB3" s="1"/>
      <c r="AC3" s="1"/>
      <c r="AD3" s="1"/>
      <c r="AE3" s="1"/>
      <c r="AF3" s="1"/>
      <c r="AG3" s="1"/>
      <c r="AH3" s="1"/>
      <c r="AI3" s="1"/>
      <c r="AJ3" s="1"/>
      <c r="AK3" s="1"/>
      <c r="AL3" s="1"/>
    </row>
    <row r="4" spans="1:38" ht="140.25">
      <c r="A4" s="936"/>
      <c r="B4" s="936"/>
      <c r="C4" s="936"/>
      <c r="D4" s="936"/>
      <c r="E4" s="936"/>
      <c r="F4" s="936"/>
      <c r="G4" s="936"/>
      <c r="H4" s="936"/>
      <c r="I4" s="936"/>
      <c r="J4" s="936"/>
      <c r="K4" s="846" t="s">
        <v>76</v>
      </c>
      <c r="L4" s="596" t="s">
        <v>77</v>
      </c>
      <c r="M4" s="846" t="s">
        <v>78</v>
      </c>
      <c r="N4" s="846" t="s">
        <v>79</v>
      </c>
      <c r="O4" s="846" t="s">
        <v>80</v>
      </c>
      <c r="P4" s="846" t="s">
        <v>81</v>
      </c>
      <c r="Q4" s="936"/>
      <c r="R4" s="936"/>
      <c r="S4" s="936"/>
      <c r="T4" s="936"/>
      <c r="U4" s="936"/>
      <c r="V4" s="936"/>
      <c r="W4" s="1015"/>
      <c r="X4" s="1"/>
      <c r="Y4" s="1"/>
      <c r="Z4" s="1"/>
      <c r="AA4" s="1"/>
      <c r="AB4" s="1"/>
      <c r="AC4" s="1"/>
      <c r="AD4" s="1"/>
      <c r="AE4" s="1"/>
      <c r="AF4" s="1"/>
      <c r="AG4" s="1"/>
      <c r="AH4" s="1"/>
      <c r="AI4" s="1"/>
      <c r="AJ4" s="1"/>
      <c r="AK4" s="1"/>
      <c r="AL4" s="1"/>
    </row>
    <row r="5" spans="1:38" ht="135">
      <c r="A5" s="850">
        <v>1</v>
      </c>
      <c r="B5" s="850" t="s">
        <v>4732</v>
      </c>
      <c r="C5" s="850" t="s">
        <v>4733</v>
      </c>
      <c r="D5" s="850" t="s">
        <v>1198</v>
      </c>
      <c r="E5" s="850" t="s">
        <v>4734</v>
      </c>
      <c r="F5" s="850" t="s">
        <v>4735</v>
      </c>
      <c r="G5" s="850">
        <v>1428003470</v>
      </c>
      <c r="H5" s="851" t="s">
        <v>4736</v>
      </c>
      <c r="I5" s="852" t="s">
        <v>4737</v>
      </c>
      <c r="J5" s="850" t="s">
        <v>1589</v>
      </c>
      <c r="K5" s="850" t="s">
        <v>90</v>
      </c>
      <c r="L5" s="850" t="s">
        <v>4738</v>
      </c>
      <c r="M5" s="850" t="s">
        <v>4739</v>
      </c>
      <c r="N5" s="850" t="s">
        <v>4740</v>
      </c>
      <c r="O5" s="850" t="s">
        <v>4741</v>
      </c>
      <c r="P5" s="850" t="s">
        <v>144</v>
      </c>
      <c r="Q5" s="850" t="s">
        <v>4742</v>
      </c>
      <c r="R5" s="850" t="s">
        <v>342</v>
      </c>
      <c r="S5" s="850" t="s">
        <v>4743</v>
      </c>
      <c r="T5" s="850" t="s">
        <v>342</v>
      </c>
      <c r="U5" s="850" t="s">
        <v>4744</v>
      </c>
      <c r="V5" s="850" t="s">
        <v>123</v>
      </c>
      <c r="W5" s="853">
        <v>60</v>
      </c>
      <c r="X5" s="289"/>
      <c r="Y5" s="289"/>
      <c r="Z5" s="289"/>
      <c r="AA5" s="289"/>
      <c r="AB5" s="289"/>
      <c r="AC5" s="289"/>
      <c r="AD5" s="289"/>
      <c r="AE5" s="289"/>
      <c r="AF5" s="289"/>
      <c r="AG5" s="289"/>
      <c r="AH5" s="289"/>
      <c r="AI5" s="289"/>
      <c r="AJ5" s="289"/>
      <c r="AK5" s="289"/>
      <c r="AL5" s="289"/>
    </row>
    <row r="6" spans="1:38" ht="135">
      <c r="A6" s="850">
        <v>2</v>
      </c>
      <c r="B6" s="850" t="s">
        <v>4732</v>
      </c>
      <c r="C6" s="850" t="s">
        <v>4745</v>
      </c>
      <c r="D6" s="850" t="s">
        <v>1198</v>
      </c>
      <c r="E6" s="850" t="s">
        <v>4746</v>
      </c>
      <c r="F6" s="850" t="s">
        <v>4747</v>
      </c>
      <c r="G6" s="850">
        <v>1428003463</v>
      </c>
      <c r="H6" s="851" t="s">
        <v>4748</v>
      </c>
      <c r="I6" s="852" t="s">
        <v>4749</v>
      </c>
      <c r="J6" s="850" t="s">
        <v>1589</v>
      </c>
      <c r="K6" s="850" t="s">
        <v>90</v>
      </c>
      <c r="L6" s="850" t="s">
        <v>4750</v>
      </c>
      <c r="M6" s="850" t="s">
        <v>4739</v>
      </c>
      <c r="N6" s="850" t="s">
        <v>4751</v>
      </c>
      <c r="O6" s="850" t="s">
        <v>4741</v>
      </c>
      <c r="P6" s="850" t="s">
        <v>144</v>
      </c>
      <c r="Q6" s="850" t="s">
        <v>4742</v>
      </c>
      <c r="R6" s="850" t="s">
        <v>342</v>
      </c>
      <c r="S6" s="850" t="s">
        <v>4743</v>
      </c>
      <c r="T6" s="850" t="s">
        <v>4752</v>
      </c>
      <c r="U6" s="850" t="s">
        <v>4753</v>
      </c>
      <c r="V6" s="850" t="s">
        <v>123</v>
      </c>
      <c r="W6" s="853">
        <v>45</v>
      </c>
      <c r="X6" s="289"/>
      <c r="Y6" s="289"/>
      <c r="Z6" s="289"/>
      <c r="AA6" s="289"/>
      <c r="AB6" s="289"/>
      <c r="AC6" s="289"/>
      <c r="AD6" s="289"/>
      <c r="AE6" s="289"/>
      <c r="AF6" s="289"/>
      <c r="AG6" s="289"/>
      <c r="AH6" s="289"/>
      <c r="AI6" s="289"/>
      <c r="AJ6" s="289"/>
      <c r="AK6" s="289"/>
      <c r="AL6" s="289"/>
    </row>
    <row r="7" spans="1:38" ht="210">
      <c r="A7" s="850">
        <v>3</v>
      </c>
      <c r="B7" s="850" t="s">
        <v>4732</v>
      </c>
      <c r="C7" s="850" t="s">
        <v>4754</v>
      </c>
      <c r="D7" s="850" t="s">
        <v>1198</v>
      </c>
      <c r="E7" s="850" t="s">
        <v>4755</v>
      </c>
      <c r="F7" s="850" t="s">
        <v>4756</v>
      </c>
      <c r="G7" s="850">
        <v>1428003431</v>
      </c>
      <c r="H7" s="851" t="s">
        <v>4757</v>
      </c>
      <c r="I7" s="852" t="s">
        <v>4758</v>
      </c>
      <c r="J7" s="850" t="s">
        <v>1589</v>
      </c>
      <c r="K7" s="850" t="s">
        <v>90</v>
      </c>
      <c r="L7" s="850" t="s">
        <v>4759</v>
      </c>
      <c r="M7" s="850" t="s">
        <v>4739</v>
      </c>
      <c r="N7" s="850" t="s">
        <v>4760</v>
      </c>
      <c r="O7" s="850" t="s">
        <v>4741</v>
      </c>
      <c r="P7" s="850" t="s">
        <v>144</v>
      </c>
      <c r="Q7" s="850" t="s">
        <v>4742</v>
      </c>
      <c r="R7" s="850" t="s">
        <v>342</v>
      </c>
      <c r="S7" s="850" t="s">
        <v>4743</v>
      </c>
      <c r="T7" s="850" t="s">
        <v>4761</v>
      </c>
      <c r="U7" s="850" t="s">
        <v>4762</v>
      </c>
      <c r="V7" s="850" t="s">
        <v>123</v>
      </c>
      <c r="W7" s="853">
        <v>110</v>
      </c>
      <c r="X7" s="289"/>
      <c r="Y7" s="289"/>
      <c r="Z7" s="289"/>
      <c r="AA7" s="289"/>
      <c r="AB7" s="289"/>
      <c r="AC7" s="289"/>
      <c r="AD7" s="289"/>
      <c r="AE7" s="289"/>
      <c r="AF7" s="289"/>
      <c r="AG7" s="289"/>
      <c r="AH7" s="289"/>
      <c r="AI7" s="289"/>
      <c r="AJ7" s="289"/>
      <c r="AK7" s="289"/>
      <c r="AL7" s="289"/>
    </row>
    <row r="8" spans="1:38" ht="210">
      <c r="A8" s="850">
        <v>4</v>
      </c>
      <c r="B8" s="850" t="s">
        <v>4732</v>
      </c>
      <c r="C8" s="850" t="s">
        <v>4763</v>
      </c>
      <c r="D8" s="850" t="s">
        <v>1198</v>
      </c>
      <c r="E8" s="850" t="s">
        <v>4764</v>
      </c>
      <c r="F8" s="854" t="s">
        <v>4765</v>
      </c>
      <c r="G8" s="850">
        <v>1428003488</v>
      </c>
      <c r="H8" s="850" t="s">
        <v>4766</v>
      </c>
      <c r="I8" s="855" t="s">
        <v>4767</v>
      </c>
      <c r="J8" s="850" t="s">
        <v>1589</v>
      </c>
      <c r="K8" s="850" t="s">
        <v>90</v>
      </c>
      <c r="L8" s="850" t="s">
        <v>4768</v>
      </c>
      <c r="M8" s="850" t="s">
        <v>4739</v>
      </c>
      <c r="N8" s="850" t="s">
        <v>4769</v>
      </c>
      <c r="O8" s="850" t="s">
        <v>4741</v>
      </c>
      <c r="P8" s="850" t="s">
        <v>144</v>
      </c>
      <c r="Q8" s="850" t="s">
        <v>4742</v>
      </c>
      <c r="R8" s="851" t="s">
        <v>4770</v>
      </c>
      <c r="S8" s="850" t="s">
        <v>4743</v>
      </c>
      <c r="T8" s="850" t="s">
        <v>4771</v>
      </c>
      <c r="U8" s="850" t="s">
        <v>4772</v>
      </c>
      <c r="V8" s="850" t="s">
        <v>123</v>
      </c>
      <c r="W8" s="853">
        <v>69</v>
      </c>
      <c r="X8" s="289"/>
      <c r="Y8" s="289"/>
      <c r="Z8" s="289"/>
      <c r="AA8" s="289"/>
      <c r="AB8" s="289"/>
      <c r="AC8" s="289"/>
      <c r="AD8" s="289"/>
      <c r="AE8" s="289"/>
      <c r="AF8" s="289"/>
      <c r="AG8" s="289"/>
      <c r="AH8" s="289"/>
      <c r="AI8" s="289"/>
      <c r="AJ8" s="289"/>
      <c r="AK8" s="289"/>
      <c r="AL8" s="289"/>
    </row>
    <row r="9" spans="1:38" ht="195">
      <c r="A9" s="850">
        <v>5</v>
      </c>
      <c r="B9" s="851" t="s">
        <v>4732</v>
      </c>
      <c r="C9" s="851" t="s">
        <v>4773</v>
      </c>
      <c r="D9" s="851" t="s">
        <v>1198</v>
      </c>
      <c r="E9" s="851" t="s">
        <v>4774</v>
      </c>
      <c r="F9" s="851" t="s">
        <v>4775</v>
      </c>
      <c r="G9" s="851">
        <v>1428003449</v>
      </c>
      <c r="H9" s="851" t="s">
        <v>4776</v>
      </c>
      <c r="I9" s="856" t="s">
        <v>4777</v>
      </c>
      <c r="J9" s="851" t="s">
        <v>8</v>
      </c>
      <c r="K9" s="851" t="s">
        <v>90</v>
      </c>
      <c r="L9" s="850" t="s">
        <v>4778</v>
      </c>
      <c r="M9" s="850" t="s">
        <v>4739</v>
      </c>
      <c r="N9" s="851" t="s">
        <v>4779</v>
      </c>
      <c r="O9" s="850" t="s">
        <v>4741</v>
      </c>
      <c r="P9" s="851" t="s">
        <v>94</v>
      </c>
      <c r="Q9" s="851" t="s">
        <v>4742</v>
      </c>
      <c r="R9" s="851" t="s">
        <v>4770</v>
      </c>
      <c r="S9" s="850" t="s">
        <v>4743</v>
      </c>
      <c r="T9" s="851" t="s">
        <v>123</v>
      </c>
      <c r="U9" s="851" t="s">
        <v>4780</v>
      </c>
      <c r="V9" s="850" t="s">
        <v>123</v>
      </c>
      <c r="W9" s="853">
        <v>13</v>
      </c>
      <c r="X9" s="289"/>
      <c r="Y9" s="289"/>
      <c r="Z9" s="289"/>
      <c r="AA9" s="289"/>
      <c r="AB9" s="289"/>
      <c r="AC9" s="289"/>
      <c r="AD9" s="289"/>
      <c r="AE9" s="289"/>
      <c r="AF9" s="289"/>
      <c r="AG9" s="289"/>
      <c r="AH9" s="289"/>
      <c r="AI9" s="289"/>
      <c r="AJ9" s="289"/>
      <c r="AK9" s="289"/>
      <c r="AL9" s="289"/>
    </row>
    <row r="10" spans="1:38" ht="210">
      <c r="A10" s="850">
        <v>6</v>
      </c>
      <c r="B10" s="851" t="s">
        <v>4732</v>
      </c>
      <c r="C10" s="851" t="s">
        <v>4781</v>
      </c>
      <c r="D10" s="851" t="s">
        <v>1198</v>
      </c>
      <c r="E10" s="851" t="s">
        <v>4782</v>
      </c>
      <c r="F10" s="857">
        <v>84114021182</v>
      </c>
      <c r="G10" s="857">
        <v>1428003505</v>
      </c>
      <c r="H10" s="851" t="s">
        <v>4783</v>
      </c>
      <c r="I10" s="858" t="s">
        <v>4784</v>
      </c>
      <c r="J10" s="851" t="s">
        <v>1589</v>
      </c>
      <c r="K10" s="857" t="s">
        <v>90</v>
      </c>
      <c r="L10" s="850" t="s">
        <v>4778</v>
      </c>
      <c r="M10" s="850" t="s">
        <v>4739</v>
      </c>
      <c r="N10" s="857" t="s">
        <v>4785</v>
      </c>
      <c r="O10" s="851" t="s">
        <v>4741</v>
      </c>
      <c r="P10" s="857" t="s">
        <v>94</v>
      </c>
      <c r="Q10" s="851" t="s">
        <v>4742</v>
      </c>
      <c r="R10" s="851" t="s">
        <v>4770</v>
      </c>
      <c r="S10" s="850" t="s">
        <v>4743</v>
      </c>
      <c r="T10" s="857" t="s">
        <v>342</v>
      </c>
      <c r="U10" s="851" t="s">
        <v>4786</v>
      </c>
      <c r="V10" s="850" t="s">
        <v>123</v>
      </c>
      <c r="W10" s="853">
        <v>25</v>
      </c>
      <c r="X10" s="289"/>
      <c r="Y10" s="289"/>
      <c r="Z10" s="289"/>
      <c r="AA10" s="289"/>
      <c r="AB10" s="289"/>
      <c r="AC10" s="289"/>
      <c r="AD10" s="289"/>
      <c r="AE10" s="289"/>
      <c r="AF10" s="289"/>
      <c r="AG10" s="289"/>
      <c r="AH10" s="289"/>
      <c r="AI10" s="289"/>
      <c r="AJ10" s="289"/>
      <c r="AK10" s="289"/>
      <c r="AL10" s="289"/>
    </row>
    <row r="11" spans="1:38" ht="15.75" customHeight="1">
      <c r="W11" s="1"/>
      <c r="X11" s="1"/>
      <c r="Y11" s="1"/>
      <c r="Z11" s="1"/>
      <c r="AA11" s="1"/>
      <c r="AB11" s="1"/>
      <c r="AC11" s="1"/>
      <c r="AD11" s="1"/>
      <c r="AE11" s="1"/>
      <c r="AF11" s="1"/>
      <c r="AG11" s="1"/>
      <c r="AH11" s="1"/>
      <c r="AI11" s="1"/>
      <c r="AJ11" s="1"/>
      <c r="AK11" s="1"/>
      <c r="AL11" s="1"/>
    </row>
    <row r="12" spans="1:38" ht="15.75" customHeight="1">
      <c r="W12" s="1"/>
      <c r="X12" s="1"/>
      <c r="Y12" s="1"/>
      <c r="Z12" s="1"/>
      <c r="AA12" s="1"/>
      <c r="AB12" s="1"/>
      <c r="AC12" s="1"/>
      <c r="AD12" s="1"/>
      <c r="AE12" s="1"/>
      <c r="AF12" s="1"/>
      <c r="AG12" s="1"/>
      <c r="AH12" s="1"/>
      <c r="AI12" s="1"/>
      <c r="AJ12" s="1"/>
      <c r="AK12" s="1"/>
      <c r="AL12" s="1"/>
    </row>
    <row r="13" spans="1:38" ht="15.75" customHeight="1">
      <c r="W13" s="1"/>
      <c r="X13" s="1"/>
      <c r="Y13" s="1"/>
      <c r="Z13" s="1"/>
      <c r="AA13" s="1"/>
      <c r="AB13" s="1"/>
      <c r="AC13" s="1"/>
      <c r="AD13" s="1"/>
      <c r="AE13" s="1"/>
      <c r="AF13" s="1"/>
      <c r="AG13" s="1"/>
      <c r="AH13" s="1"/>
      <c r="AI13" s="1"/>
      <c r="AJ13" s="1"/>
      <c r="AK13" s="1"/>
      <c r="AL13" s="1"/>
    </row>
    <row r="14" spans="1:38" ht="15.75" customHeight="1">
      <c r="W14" s="1"/>
      <c r="X14" s="1"/>
      <c r="Y14" s="1"/>
      <c r="Z14" s="1"/>
      <c r="AA14" s="1"/>
      <c r="AB14" s="1"/>
      <c r="AC14" s="1"/>
      <c r="AD14" s="1"/>
      <c r="AE14" s="1"/>
      <c r="AF14" s="1"/>
      <c r="AG14" s="1"/>
      <c r="AH14" s="1"/>
      <c r="AI14" s="1"/>
      <c r="AJ14" s="1"/>
      <c r="AK14" s="1"/>
      <c r="AL14" s="1"/>
    </row>
    <row r="15" spans="1:38" ht="15.75" customHeight="1">
      <c r="W15" s="1"/>
      <c r="X15" s="1"/>
      <c r="Y15" s="1"/>
      <c r="Z15" s="1"/>
      <c r="AA15" s="1"/>
      <c r="AB15" s="1"/>
      <c r="AC15" s="1"/>
      <c r="AD15" s="1"/>
      <c r="AE15" s="1"/>
      <c r="AF15" s="1"/>
      <c r="AG15" s="1"/>
      <c r="AH15" s="1"/>
      <c r="AI15" s="1"/>
      <c r="AJ15" s="1"/>
      <c r="AK15" s="1"/>
      <c r="AL15" s="1"/>
    </row>
    <row r="16" spans="1:38" ht="15.75" customHeight="1">
      <c r="W16" s="1"/>
      <c r="X16" s="1"/>
      <c r="Y16" s="1"/>
      <c r="Z16" s="1"/>
      <c r="AA16" s="1"/>
      <c r="AB16" s="1"/>
      <c r="AC16" s="1"/>
      <c r="AD16" s="1"/>
      <c r="AE16" s="1"/>
      <c r="AF16" s="1"/>
      <c r="AG16" s="1"/>
      <c r="AH16" s="1"/>
      <c r="AI16" s="1"/>
      <c r="AJ16" s="1"/>
      <c r="AK16" s="1"/>
      <c r="AL16" s="1"/>
    </row>
    <row r="17" spans="23:38" ht="15.75" customHeight="1">
      <c r="W17" s="1"/>
      <c r="X17" s="1"/>
      <c r="Y17" s="1"/>
      <c r="Z17" s="1"/>
      <c r="AA17" s="1"/>
      <c r="AB17" s="1"/>
      <c r="AC17" s="1"/>
      <c r="AD17" s="1"/>
      <c r="AE17" s="1"/>
      <c r="AF17" s="1"/>
      <c r="AG17" s="1"/>
      <c r="AH17" s="1"/>
      <c r="AI17" s="1"/>
      <c r="AJ17" s="1"/>
      <c r="AK17" s="1"/>
      <c r="AL17" s="1"/>
    </row>
    <row r="18" spans="23:38" ht="15.75" customHeight="1">
      <c r="W18" s="1"/>
      <c r="X18" s="1"/>
      <c r="Y18" s="1"/>
      <c r="Z18" s="1"/>
      <c r="AA18" s="1"/>
      <c r="AB18" s="1"/>
      <c r="AC18" s="1"/>
      <c r="AD18" s="1"/>
      <c r="AE18" s="1"/>
      <c r="AF18" s="1"/>
      <c r="AG18" s="1"/>
      <c r="AH18" s="1"/>
      <c r="AI18" s="1"/>
      <c r="AJ18" s="1"/>
      <c r="AK18" s="1"/>
      <c r="AL18" s="1"/>
    </row>
    <row r="19" spans="23:38" ht="15.75" customHeight="1">
      <c r="W19" s="1"/>
      <c r="X19" s="1"/>
      <c r="Y19" s="1"/>
      <c r="Z19" s="1"/>
      <c r="AA19" s="1"/>
      <c r="AB19" s="1"/>
      <c r="AC19" s="1"/>
      <c r="AD19" s="1"/>
      <c r="AE19" s="1"/>
      <c r="AF19" s="1"/>
      <c r="AG19" s="1"/>
      <c r="AH19" s="1"/>
      <c r="AI19" s="1"/>
      <c r="AJ19" s="1"/>
      <c r="AK19" s="1"/>
      <c r="AL19" s="1"/>
    </row>
    <row r="20" spans="23:38" ht="15.75" customHeight="1">
      <c r="W20" s="1"/>
      <c r="X20" s="1"/>
      <c r="Y20" s="1"/>
      <c r="Z20" s="1"/>
      <c r="AA20" s="1"/>
      <c r="AB20" s="1"/>
      <c r="AC20" s="1"/>
      <c r="AD20" s="1"/>
      <c r="AE20" s="1"/>
      <c r="AF20" s="1"/>
      <c r="AG20" s="1"/>
      <c r="AH20" s="1"/>
      <c r="AI20" s="1"/>
      <c r="AJ20" s="1"/>
      <c r="AK20" s="1"/>
      <c r="AL20" s="1"/>
    </row>
    <row r="21" spans="23:38" ht="15.75" customHeight="1">
      <c r="W21" s="1"/>
      <c r="X21" s="1"/>
      <c r="Y21" s="1"/>
      <c r="Z21" s="1"/>
      <c r="AA21" s="1"/>
      <c r="AB21" s="1"/>
      <c r="AC21" s="1"/>
      <c r="AD21" s="1"/>
      <c r="AE21" s="1"/>
      <c r="AF21" s="1"/>
      <c r="AG21" s="1"/>
      <c r="AH21" s="1"/>
      <c r="AI21" s="1"/>
      <c r="AJ21" s="1"/>
      <c r="AK21" s="1"/>
      <c r="AL21" s="1"/>
    </row>
    <row r="22" spans="23:38" ht="15.75" customHeight="1">
      <c r="W22" s="1"/>
      <c r="X22" s="1"/>
      <c r="Y22" s="1"/>
      <c r="Z22" s="1"/>
      <c r="AA22" s="1"/>
      <c r="AB22" s="1"/>
      <c r="AC22" s="1"/>
      <c r="AD22" s="1"/>
      <c r="AE22" s="1"/>
      <c r="AF22" s="1"/>
      <c r="AG22" s="1"/>
      <c r="AH22" s="1"/>
      <c r="AI22" s="1"/>
      <c r="AJ22" s="1"/>
      <c r="AK22" s="1"/>
      <c r="AL22" s="1"/>
    </row>
    <row r="23" spans="23:38" ht="15.75" customHeight="1">
      <c r="W23" s="1"/>
      <c r="X23" s="1"/>
      <c r="Y23" s="1"/>
      <c r="Z23" s="1"/>
      <c r="AA23" s="1"/>
      <c r="AB23" s="1"/>
      <c r="AC23" s="1"/>
      <c r="AD23" s="1"/>
      <c r="AE23" s="1"/>
      <c r="AF23" s="1"/>
      <c r="AG23" s="1"/>
      <c r="AH23" s="1"/>
      <c r="AI23" s="1"/>
      <c r="AJ23" s="1"/>
      <c r="AK23" s="1"/>
      <c r="AL23" s="1"/>
    </row>
    <row r="24" spans="23:38" ht="15.75" customHeight="1">
      <c r="W24" s="1"/>
      <c r="X24" s="1"/>
      <c r="Y24" s="1"/>
      <c r="Z24" s="1"/>
      <c r="AA24" s="1"/>
      <c r="AB24" s="1"/>
      <c r="AC24" s="1"/>
      <c r="AD24" s="1"/>
      <c r="AE24" s="1"/>
      <c r="AF24" s="1"/>
      <c r="AG24" s="1"/>
      <c r="AH24" s="1"/>
      <c r="AI24" s="1"/>
      <c r="AJ24" s="1"/>
      <c r="AK24" s="1"/>
      <c r="AL24" s="1"/>
    </row>
    <row r="25" spans="23:38" ht="15.75" customHeight="1">
      <c r="W25" s="1"/>
      <c r="X25" s="1"/>
      <c r="Y25" s="1"/>
      <c r="Z25" s="1"/>
      <c r="AA25" s="1"/>
      <c r="AB25" s="1"/>
      <c r="AC25" s="1"/>
      <c r="AD25" s="1"/>
      <c r="AE25" s="1"/>
      <c r="AF25" s="1"/>
      <c r="AG25" s="1"/>
      <c r="AH25" s="1"/>
      <c r="AI25" s="1"/>
      <c r="AJ25" s="1"/>
      <c r="AK25" s="1"/>
      <c r="AL25" s="1"/>
    </row>
    <row r="26" spans="23:38" ht="15.75" customHeight="1">
      <c r="W26" s="1"/>
      <c r="X26" s="1"/>
      <c r="Y26" s="1"/>
      <c r="Z26" s="1"/>
      <c r="AA26" s="1"/>
      <c r="AB26" s="1"/>
      <c r="AC26" s="1"/>
      <c r="AD26" s="1"/>
      <c r="AE26" s="1"/>
      <c r="AF26" s="1"/>
      <c r="AG26" s="1"/>
      <c r="AH26" s="1"/>
      <c r="AI26" s="1"/>
      <c r="AJ26" s="1"/>
      <c r="AK26" s="1"/>
      <c r="AL26" s="1"/>
    </row>
    <row r="27" spans="23:38" ht="15.75" customHeight="1">
      <c r="W27" s="1"/>
      <c r="X27" s="1"/>
      <c r="Y27" s="1"/>
      <c r="Z27" s="1"/>
      <c r="AA27" s="1"/>
      <c r="AB27" s="1"/>
      <c r="AC27" s="1"/>
      <c r="AD27" s="1"/>
      <c r="AE27" s="1"/>
      <c r="AF27" s="1"/>
      <c r="AG27" s="1"/>
      <c r="AH27" s="1"/>
      <c r="AI27" s="1"/>
      <c r="AJ27" s="1"/>
      <c r="AK27" s="1"/>
      <c r="AL27" s="1"/>
    </row>
    <row r="28" spans="23:38" ht="15.75" customHeight="1">
      <c r="W28" s="1"/>
      <c r="X28" s="1"/>
      <c r="Y28" s="1"/>
      <c r="Z28" s="1"/>
      <c r="AA28" s="1"/>
      <c r="AB28" s="1"/>
      <c r="AC28" s="1"/>
      <c r="AD28" s="1"/>
      <c r="AE28" s="1"/>
      <c r="AF28" s="1"/>
      <c r="AG28" s="1"/>
      <c r="AH28" s="1"/>
      <c r="AI28" s="1"/>
      <c r="AJ28" s="1"/>
      <c r="AK28" s="1"/>
      <c r="AL28" s="1"/>
    </row>
    <row r="29" spans="23:38" ht="15.75" customHeight="1">
      <c r="W29" s="1"/>
      <c r="X29" s="1"/>
      <c r="Y29" s="1"/>
      <c r="Z29" s="1"/>
      <c r="AA29" s="1"/>
      <c r="AB29" s="1"/>
      <c r="AC29" s="1"/>
      <c r="AD29" s="1"/>
      <c r="AE29" s="1"/>
      <c r="AF29" s="1"/>
      <c r="AG29" s="1"/>
      <c r="AH29" s="1"/>
      <c r="AI29" s="1"/>
      <c r="AJ29" s="1"/>
      <c r="AK29" s="1"/>
      <c r="AL29" s="1"/>
    </row>
    <row r="30" spans="23:38" ht="15.75" customHeight="1">
      <c r="W30" s="1"/>
      <c r="X30" s="1"/>
      <c r="Y30" s="1"/>
      <c r="Z30" s="1"/>
      <c r="AA30" s="1"/>
      <c r="AB30" s="1"/>
      <c r="AC30" s="1"/>
      <c r="AD30" s="1"/>
      <c r="AE30" s="1"/>
      <c r="AF30" s="1"/>
      <c r="AG30" s="1"/>
      <c r="AH30" s="1"/>
      <c r="AI30" s="1"/>
      <c r="AJ30" s="1"/>
      <c r="AK30" s="1"/>
      <c r="AL30" s="1"/>
    </row>
    <row r="31" spans="23:38" ht="15.75" customHeight="1">
      <c r="W31" s="1"/>
      <c r="X31" s="1"/>
      <c r="Y31" s="1"/>
      <c r="Z31" s="1"/>
      <c r="AA31" s="1"/>
      <c r="AB31" s="1"/>
      <c r="AC31" s="1"/>
      <c r="AD31" s="1"/>
      <c r="AE31" s="1"/>
      <c r="AF31" s="1"/>
      <c r="AG31" s="1"/>
      <c r="AH31" s="1"/>
      <c r="AI31" s="1"/>
      <c r="AJ31" s="1"/>
      <c r="AK31" s="1"/>
      <c r="AL31" s="1"/>
    </row>
    <row r="32" spans="23:38" ht="15.75" customHeight="1">
      <c r="W32" s="1"/>
      <c r="X32" s="1"/>
      <c r="Y32" s="1"/>
      <c r="Z32" s="1"/>
      <c r="AA32" s="1"/>
      <c r="AB32" s="1"/>
      <c r="AC32" s="1"/>
      <c r="AD32" s="1"/>
      <c r="AE32" s="1"/>
      <c r="AF32" s="1"/>
      <c r="AG32" s="1"/>
      <c r="AH32" s="1"/>
      <c r="AI32" s="1"/>
      <c r="AJ32" s="1"/>
      <c r="AK32" s="1"/>
      <c r="AL32" s="1"/>
    </row>
    <row r="33" spans="23:38" ht="15.75" customHeight="1">
      <c r="W33" s="1"/>
      <c r="X33" s="1"/>
      <c r="Y33" s="1"/>
      <c r="Z33" s="1"/>
      <c r="AA33" s="1"/>
      <c r="AB33" s="1"/>
      <c r="AC33" s="1"/>
      <c r="AD33" s="1"/>
      <c r="AE33" s="1"/>
      <c r="AF33" s="1"/>
      <c r="AG33" s="1"/>
      <c r="AH33" s="1"/>
      <c r="AI33" s="1"/>
      <c r="AJ33" s="1"/>
      <c r="AK33" s="1"/>
      <c r="AL33" s="1"/>
    </row>
    <row r="34" spans="23:38" ht="15.75" customHeight="1">
      <c r="W34" s="1"/>
      <c r="X34" s="1"/>
      <c r="Y34" s="1"/>
      <c r="Z34" s="1"/>
      <c r="AA34" s="1"/>
      <c r="AB34" s="1"/>
      <c r="AC34" s="1"/>
      <c r="AD34" s="1"/>
      <c r="AE34" s="1"/>
      <c r="AF34" s="1"/>
      <c r="AG34" s="1"/>
      <c r="AH34" s="1"/>
      <c r="AI34" s="1"/>
      <c r="AJ34" s="1"/>
      <c r="AK34" s="1"/>
      <c r="AL34" s="1"/>
    </row>
    <row r="35" spans="23:38" ht="15.75" customHeight="1">
      <c r="W35" s="1"/>
      <c r="X35" s="1"/>
      <c r="Y35" s="1"/>
      <c r="Z35" s="1"/>
      <c r="AA35" s="1"/>
      <c r="AB35" s="1"/>
      <c r="AC35" s="1"/>
      <c r="AD35" s="1"/>
      <c r="AE35" s="1"/>
      <c r="AF35" s="1"/>
      <c r="AG35" s="1"/>
      <c r="AH35" s="1"/>
      <c r="AI35" s="1"/>
      <c r="AJ35" s="1"/>
      <c r="AK35" s="1"/>
      <c r="AL35" s="1"/>
    </row>
    <row r="36" spans="23:38" ht="15.75" customHeight="1">
      <c r="W36" s="1"/>
      <c r="X36" s="1"/>
      <c r="Y36" s="1"/>
      <c r="Z36" s="1"/>
      <c r="AA36" s="1"/>
      <c r="AB36" s="1"/>
      <c r="AC36" s="1"/>
      <c r="AD36" s="1"/>
      <c r="AE36" s="1"/>
      <c r="AF36" s="1"/>
      <c r="AG36" s="1"/>
      <c r="AH36" s="1"/>
      <c r="AI36" s="1"/>
      <c r="AJ36" s="1"/>
      <c r="AK36" s="1"/>
      <c r="AL36" s="1"/>
    </row>
    <row r="37" spans="23:38" ht="15.75" customHeight="1">
      <c r="W37" s="1"/>
      <c r="X37" s="1"/>
      <c r="Y37" s="1"/>
      <c r="Z37" s="1"/>
      <c r="AA37" s="1"/>
      <c r="AB37" s="1"/>
      <c r="AC37" s="1"/>
      <c r="AD37" s="1"/>
      <c r="AE37" s="1"/>
      <c r="AF37" s="1"/>
      <c r="AG37" s="1"/>
      <c r="AH37" s="1"/>
      <c r="AI37" s="1"/>
      <c r="AJ37" s="1"/>
      <c r="AK37" s="1"/>
      <c r="AL37" s="1"/>
    </row>
    <row r="38" spans="23:38" ht="15.75" customHeight="1">
      <c r="W38" s="1"/>
      <c r="X38" s="1"/>
      <c r="Y38" s="1"/>
      <c r="Z38" s="1"/>
      <c r="AA38" s="1"/>
      <c r="AB38" s="1"/>
      <c r="AC38" s="1"/>
      <c r="AD38" s="1"/>
      <c r="AE38" s="1"/>
      <c r="AF38" s="1"/>
      <c r="AG38" s="1"/>
      <c r="AH38" s="1"/>
      <c r="AI38" s="1"/>
      <c r="AJ38" s="1"/>
      <c r="AK38" s="1"/>
      <c r="AL38" s="1"/>
    </row>
    <row r="39" spans="23:38" ht="15.75" customHeight="1">
      <c r="W39" s="1"/>
      <c r="X39" s="1"/>
      <c r="Y39" s="1"/>
      <c r="Z39" s="1"/>
      <c r="AA39" s="1"/>
      <c r="AB39" s="1"/>
      <c r="AC39" s="1"/>
      <c r="AD39" s="1"/>
      <c r="AE39" s="1"/>
      <c r="AF39" s="1"/>
      <c r="AG39" s="1"/>
      <c r="AH39" s="1"/>
      <c r="AI39" s="1"/>
      <c r="AJ39" s="1"/>
      <c r="AK39" s="1"/>
      <c r="AL39" s="1"/>
    </row>
    <row r="40" spans="23:38" ht="15.75" customHeight="1">
      <c r="W40" s="1"/>
      <c r="X40" s="1"/>
      <c r="Y40" s="1"/>
      <c r="Z40" s="1"/>
      <c r="AA40" s="1"/>
      <c r="AB40" s="1"/>
      <c r="AC40" s="1"/>
      <c r="AD40" s="1"/>
      <c r="AE40" s="1"/>
      <c r="AF40" s="1"/>
      <c r="AG40" s="1"/>
      <c r="AH40" s="1"/>
      <c r="AI40" s="1"/>
      <c r="AJ40" s="1"/>
      <c r="AK40" s="1"/>
      <c r="AL40" s="1"/>
    </row>
    <row r="41" spans="23:38" ht="15.75" customHeight="1">
      <c r="W41" s="1"/>
      <c r="X41" s="1"/>
      <c r="Y41" s="1"/>
      <c r="Z41" s="1"/>
      <c r="AA41" s="1"/>
      <c r="AB41" s="1"/>
      <c r="AC41" s="1"/>
      <c r="AD41" s="1"/>
      <c r="AE41" s="1"/>
      <c r="AF41" s="1"/>
      <c r="AG41" s="1"/>
      <c r="AH41" s="1"/>
      <c r="AI41" s="1"/>
      <c r="AJ41" s="1"/>
      <c r="AK41" s="1"/>
      <c r="AL41" s="1"/>
    </row>
    <row r="42" spans="23:38" ht="15.75" customHeight="1">
      <c r="W42" s="1"/>
      <c r="X42" s="1"/>
      <c r="Y42" s="1"/>
      <c r="Z42" s="1"/>
      <c r="AA42" s="1"/>
      <c r="AB42" s="1"/>
      <c r="AC42" s="1"/>
      <c r="AD42" s="1"/>
      <c r="AE42" s="1"/>
      <c r="AF42" s="1"/>
      <c r="AG42" s="1"/>
      <c r="AH42" s="1"/>
      <c r="AI42" s="1"/>
      <c r="AJ42" s="1"/>
      <c r="AK42" s="1"/>
      <c r="AL42" s="1"/>
    </row>
    <row r="43" spans="23:38" ht="15.75" customHeight="1">
      <c r="W43" s="1"/>
      <c r="X43" s="1"/>
      <c r="Y43" s="1"/>
      <c r="Z43" s="1"/>
      <c r="AA43" s="1"/>
      <c r="AB43" s="1"/>
      <c r="AC43" s="1"/>
      <c r="AD43" s="1"/>
      <c r="AE43" s="1"/>
      <c r="AF43" s="1"/>
      <c r="AG43" s="1"/>
      <c r="AH43" s="1"/>
      <c r="AI43" s="1"/>
      <c r="AJ43" s="1"/>
      <c r="AK43" s="1"/>
      <c r="AL43" s="1"/>
    </row>
    <row r="44" spans="23:38" ht="15.75" customHeight="1">
      <c r="W44" s="1"/>
      <c r="X44" s="1"/>
      <c r="Y44" s="1"/>
      <c r="Z44" s="1"/>
      <c r="AA44" s="1"/>
      <c r="AB44" s="1"/>
      <c r="AC44" s="1"/>
      <c r="AD44" s="1"/>
      <c r="AE44" s="1"/>
      <c r="AF44" s="1"/>
      <c r="AG44" s="1"/>
      <c r="AH44" s="1"/>
      <c r="AI44" s="1"/>
      <c r="AJ44" s="1"/>
      <c r="AK44" s="1"/>
      <c r="AL44" s="1"/>
    </row>
    <row r="45" spans="23:38" ht="15.75" customHeight="1">
      <c r="W45" s="1"/>
      <c r="X45" s="1"/>
      <c r="Y45" s="1"/>
      <c r="Z45" s="1"/>
      <c r="AA45" s="1"/>
      <c r="AB45" s="1"/>
      <c r="AC45" s="1"/>
      <c r="AD45" s="1"/>
      <c r="AE45" s="1"/>
      <c r="AF45" s="1"/>
      <c r="AG45" s="1"/>
      <c r="AH45" s="1"/>
      <c r="AI45" s="1"/>
      <c r="AJ45" s="1"/>
      <c r="AK45" s="1"/>
      <c r="AL45" s="1"/>
    </row>
    <row r="46" spans="23:38" ht="15.75" customHeight="1">
      <c r="W46" s="1"/>
      <c r="X46" s="1"/>
      <c r="Y46" s="1"/>
      <c r="Z46" s="1"/>
      <c r="AA46" s="1"/>
      <c r="AB46" s="1"/>
      <c r="AC46" s="1"/>
      <c r="AD46" s="1"/>
      <c r="AE46" s="1"/>
      <c r="AF46" s="1"/>
      <c r="AG46" s="1"/>
      <c r="AH46" s="1"/>
      <c r="AI46" s="1"/>
      <c r="AJ46" s="1"/>
      <c r="AK46" s="1"/>
      <c r="AL46" s="1"/>
    </row>
    <row r="47" spans="23:38" ht="15.75" customHeight="1">
      <c r="W47" s="1"/>
      <c r="X47" s="1"/>
      <c r="Y47" s="1"/>
      <c r="Z47" s="1"/>
      <c r="AA47" s="1"/>
      <c r="AB47" s="1"/>
      <c r="AC47" s="1"/>
      <c r="AD47" s="1"/>
      <c r="AE47" s="1"/>
      <c r="AF47" s="1"/>
      <c r="AG47" s="1"/>
      <c r="AH47" s="1"/>
      <c r="AI47" s="1"/>
      <c r="AJ47" s="1"/>
      <c r="AK47" s="1"/>
      <c r="AL47" s="1"/>
    </row>
    <row r="48" spans="23:38" ht="15.75" customHeight="1">
      <c r="W48" s="1"/>
      <c r="X48" s="1"/>
      <c r="Y48" s="1"/>
      <c r="Z48" s="1"/>
      <c r="AA48" s="1"/>
      <c r="AB48" s="1"/>
      <c r="AC48" s="1"/>
      <c r="AD48" s="1"/>
      <c r="AE48" s="1"/>
      <c r="AF48" s="1"/>
      <c r="AG48" s="1"/>
      <c r="AH48" s="1"/>
      <c r="AI48" s="1"/>
      <c r="AJ48" s="1"/>
      <c r="AK48" s="1"/>
      <c r="AL48" s="1"/>
    </row>
    <row r="49" spans="23:38" ht="15.75" customHeight="1">
      <c r="W49" s="1"/>
      <c r="X49" s="1"/>
      <c r="Y49" s="1"/>
      <c r="Z49" s="1"/>
      <c r="AA49" s="1"/>
      <c r="AB49" s="1"/>
      <c r="AC49" s="1"/>
      <c r="AD49" s="1"/>
      <c r="AE49" s="1"/>
      <c r="AF49" s="1"/>
      <c r="AG49" s="1"/>
      <c r="AH49" s="1"/>
      <c r="AI49" s="1"/>
      <c r="AJ49" s="1"/>
      <c r="AK49" s="1"/>
      <c r="AL49" s="1"/>
    </row>
    <row r="50" spans="23:38" ht="15.75" customHeight="1">
      <c r="W50" s="1"/>
      <c r="X50" s="1"/>
      <c r="Y50" s="1"/>
      <c r="Z50" s="1"/>
      <c r="AA50" s="1"/>
      <c r="AB50" s="1"/>
      <c r="AC50" s="1"/>
      <c r="AD50" s="1"/>
      <c r="AE50" s="1"/>
      <c r="AF50" s="1"/>
      <c r="AG50" s="1"/>
      <c r="AH50" s="1"/>
      <c r="AI50" s="1"/>
      <c r="AJ50" s="1"/>
      <c r="AK50" s="1"/>
      <c r="AL50" s="1"/>
    </row>
    <row r="51" spans="23:38" ht="15.75" customHeight="1">
      <c r="W51" s="1"/>
      <c r="X51" s="1"/>
      <c r="Y51" s="1"/>
      <c r="Z51" s="1"/>
      <c r="AA51" s="1"/>
      <c r="AB51" s="1"/>
      <c r="AC51" s="1"/>
      <c r="AD51" s="1"/>
      <c r="AE51" s="1"/>
      <c r="AF51" s="1"/>
      <c r="AG51" s="1"/>
      <c r="AH51" s="1"/>
      <c r="AI51" s="1"/>
      <c r="AJ51" s="1"/>
      <c r="AK51" s="1"/>
      <c r="AL51" s="1"/>
    </row>
    <row r="52" spans="23:38" ht="15.75" customHeight="1">
      <c r="W52" s="1"/>
      <c r="X52" s="1"/>
      <c r="Y52" s="1"/>
      <c r="Z52" s="1"/>
      <c r="AA52" s="1"/>
      <c r="AB52" s="1"/>
      <c r="AC52" s="1"/>
      <c r="AD52" s="1"/>
      <c r="AE52" s="1"/>
      <c r="AF52" s="1"/>
      <c r="AG52" s="1"/>
      <c r="AH52" s="1"/>
      <c r="AI52" s="1"/>
      <c r="AJ52" s="1"/>
      <c r="AK52" s="1"/>
      <c r="AL52" s="1"/>
    </row>
    <row r="53" spans="23:38" ht="15.75" customHeight="1">
      <c r="W53" s="1"/>
      <c r="X53" s="1"/>
      <c r="Y53" s="1"/>
      <c r="Z53" s="1"/>
      <c r="AA53" s="1"/>
      <c r="AB53" s="1"/>
      <c r="AC53" s="1"/>
      <c r="AD53" s="1"/>
      <c r="AE53" s="1"/>
      <c r="AF53" s="1"/>
      <c r="AG53" s="1"/>
      <c r="AH53" s="1"/>
      <c r="AI53" s="1"/>
      <c r="AJ53" s="1"/>
      <c r="AK53" s="1"/>
      <c r="AL53" s="1"/>
    </row>
    <row r="54" spans="23:38" ht="15.75" customHeight="1">
      <c r="W54" s="1"/>
      <c r="X54" s="1"/>
      <c r="Y54" s="1"/>
      <c r="Z54" s="1"/>
      <c r="AA54" s="1"/>
      <c r="AB54" s="1"/>
      <c r="AC54" s="1"/>
      <c r="AD54" s="1"/>
      <c r="AE54" s="1"/>
      <c r="AF54" s="1"/>
      <c r="AG54" s="1"/>
      <c r="AH54" s="1"/>
      <c r="AI54" s="1"/>
      <c r="AJ54" s="1"/>
      <c r="AK54" s="1"/>
      <c r="AL54" s="1"/>
    </row>
    <row r="55" spans="23:38" ht="15.75" customHeight="1">
      <c r="W55" s="1"/>
      <c r="X55" s="1"/>
      <c r="Y55" s="1"/>
      <c r="Z55" s="1"/>
      <c r="AA55" s="1"/>
      <c r="AB55" s="1"/>
      <c r="AC55" s="1"/>
      <c r="AD55" s="1"/>
      <c r="AE55" s="1"/>
      <c r="AF55" s="1"/>
      <c r="AG55" s="1"/>
      <c r="AH55" s="1"/>
      <c r="AI55" s="1"/>
      <c r="AJ55" s="1"/>
      <c r="AK55" s="1"/>
      <c r="AL55" s="1"/>
    </row>
    <row r="56" spans="23:38" ht="15.75" customHeight="1">
      <c r="W56" s="1"/>
      <c r="X56" s="1"/>
      <c r="Y56" s="1"/>
      <c r="Z56" s="1"/>
      <c r="AA56" s="1"/>
      <c r="AB56" s="1"/>
      <c r="AC56" s="1"/>
      <c r="AD56" s="1"/>
      <c r="AE56" s="1"/>
      <c r="AF56" s="1"/>
      <c r="AG56" s="1"/>
      <c r="AH56" s="1"/>
      <c r="AI56" s="1"/>
      <c r="AJ56" s="1"/>
      <c r="AK56" s="1"/>
      <c r="AL56" s="1"/>
    </row>
    <row r="57" spans="23:38" ht="15.75" customHeight="1">
      <c r="W57" s="1"/>
      <c r="X57" s="1"/>
      <c r="Y57" s="1"/>
      <c r="Z57" s="1"/>
      <c r="AA57" s="1"/>
      <c r="AB57" s="1"/>
      <c r="AC57" s="1"/>
      <c r="AD57" s="1"/>
      <c r="AE57" s="1"/>
      <c r="AF57" s="1"/>
      <c r="AG57" s="1"/>
      <c r="AH57" s="1"/>
      <c r="AI57" s="1"/>
      <c r="AJ57" s="1"/>
      <c r="AK57" s="1"/>
      <c r="AL57" s="1"/>
    </row>
    <row r="58" spans="23:38" ht="15.75" customHeight="1">
      <c r="W58" s="1"/>
      <c r="X58" s="1"/>
      <c r="Y58" s="1"/>
      <c r="Z58" s="1"/>
      <c r="AA58" s="1"/>
      <c r="AB58" s="1"/>
      <c r="AC58" s="1"/>
      <c r="AD58" s="1"/>
      <c r="AE58" s="1"/>
      <c r="AF58" s="1"/>
      <c r="AG58" s="1"/>
      <c r="AH58" s="1"/>
      <c r="AI58" s="1"/>
      <c r="AJ58" s="1"/>
      <c r="AK58" s="1"/>
      <c r="AL58" s="1"/>
    </row>
    <row r="59" spans="23:38" ht="15.75" customHeight="1">
      <c r="W59" s="1"/>
      <c r="X59" s="1"/>
      <c r="Y59" s="1"/>
      <c r="Z59" s="1"/>
      <c r="AA59" s="1"/>
      <c r="AB59" s="1"/>
      <c r="AC59" s="1"/>
      <c r="AD59" s="1"/>
      <c r="AE59" s="1"/>
      <c r="AF59" s="1"/>
      <c r="AG59" s="1"/>
      <c r="AH59" s="1"/>
      <c r="AI59" s="1"/>
      <c r="AJ59" s="1"/>
      <c r="AK59" s="1"/>
      <c r="AL59" s="1"/>
    </row>
    <row r="60" spans="23:38" ht="15.75" customHeight="1">
      <c r="W60" s="1"/>
      <c r="X60" s="1"/>
      <c r="Y60" s="1"/>
      <c r="Z60" s="1"/>
      <c r="AA60" s="1"/>
      <c r="AB60" s="1"/>
      <c r="AC60" s="1"/>
      <c r="AD60" s="1"/>
      <c r="AE60" s="1"/>
      <c r="AF60" s="1"/>
      <c r="AG60" s="1"/>
      <c r="AH60" s="1"/>
      <c r="AI60" s="1"/>
      <c r="AJ60" s="1"/>
      <c r="AK60" s="1"/>
      <c r="AL60" s="1"/>
    </row>
    <row r="61" spans="23:38" ht="15.75" customHeight="1">
      <c r="W61" s="1"/>
      <c r="X61" s="1"/>
      <c r="Y61" s="1"/>
      <c r="Z61" s="1"/>
      <c r="AA61" s="1"/>
      <c r="AB61" s="1"/>
      <c r="AC61" s="1"/>
      <c r="AD61" s="1"/>
      <c r="AE61" s="1"/>
      <c r="AF61" s="1"/>
      <c r="AG61" s="1"/>
      <c r="AH61" s="1"/>
      <c r="AI61" s="1"/>
      <c r="AJ61" s="1"/>
      <c r="AK61" s="1"/>
      <c r="AL61" s="1"/>
    </row>
    <row r="62" spans="23:38" ht="15.75" customHeight="1">
      <c r="W62" s="1"/>
      <c r="X62" s="1"/>
      <c r="Y62" s="1"/>
      <c r="Z62" s="1"/>
      <c r="AA62" s="1"/>
      <c r="AB62" s="1"/>
      <c r="AC62" s="1"/>
      <c r="AD62" s="1"/>
      <c r="AE62" s="1"/>
      <c r="AF62" s="1"/>
      <c r="AG62" s="1"/>
      <c r="AH62" s="1"/>
      <c r="AI62" s="1"/>
      <c r="AJ62" s="1"/>
      <c r="AK62" s="1"/>
      <c r="AL62" s="1"/>
    </row>
    <row r="63" spans="23:38" ht="15.75" customHeight="1">
      <c r="W63" s="1"/>
      <c r="X63" s="1"/>
      <c r="Y63" s="1"/>
      <c r="Z63" s="1"/>
      <c r="AA63" s="1"/>
      <c r="AB63" s="1"/>
      <c r="AC63" s="1"/>
      <c r="AD63" s="1"/>
      <c r="AE63" s="1"/>
      <c r="AF63" s="1"/>
      <c r="AG63" s="1"/>
      <c r="AH63" s="1"/>
      <c r="AI63" s="1"/>
      <c r="AJ63" s="1"/>
      <c r="AK63" s="1"/>
      <c r="AL63" s="1"/>
    </row>
    <row r="64" spans="23:38" ht="15.75" customHeight="1">
      <c r="W64" s="1"/>
      <c r="X64" s="1"/>
      <c r="Y64" s="1"/>
      <c r="Z64" s="1"/>
      <c r="AA64" s="1"/>
      <c r="AB64" s="1"/>
      <c r="AC64" s="1"/>
      <c r="AD64" s="1"/>
      <c r="AE64" s="1"/>
      <c r="AF64" s="1"/>
      <c r="AG64" s="1"/>
      <c r="AH64" s="1"/>
      <c r="AI64" s="1"/>
      <c r="AJ64" s="1"/>
      <c r="AK64" s="1"/>
      <c r="AL64" s="1"/>
    </row>
    <row r="65" spans="23:38" ht="15.75" customHeight="1">
      <c r="W65" s="1"/>
      <c r="X65" s="1"/>
      <c r="Y65" s="1"/>
      <c r="Z65" s="1"/>
      <c r="AA65" s="1"/>
      <c r="AB65" s="1"/>
      <c r="AC65" s="1"/>
      <c r="AD65" s="1"/>
      <c r="AE65" s="1"/>
      <c r="AF65" s="1"/>
      <c r="AG65" s="1"/>
      <c r="AH65" s="1"/>
      <c r="AI65" s="1"/>
      <c r="AJ65" s="1"/>
      <c r="AK65" s="1"/>
      <c r="AL65" s="1"/>
    </row>
    <row r="66" spans="23:38" ht="15.75" customHeight="1">
      <c r="W66" s="1"/>
      <c r="X66" s="1"/>
      <c r="Y66" s="1"/>
      <c r="Z66" s="1"/>
      <c r="AA66" s="1"/>
      <c r="AB66" s="1"/>
      <c r="AC66" s="1"/>
      <c r="AD66" s="1"/>
      <c r="AE66" s="1"/>
      <c r="AF66" s="1"/>
      <c r="AG66" s="1"/>
      <c r="AH66" s="1"/>
      <c r="AI66" s="1"/>
      <c r="AJ66" s="1"/>
      <c r="AK66" s="1"/>
      <c r="AL66" s="1"/>
    </row>
    <row r="67" spans="23:38" ht="15.75" customHeight="1">
      <c r="W67" s="1"/>
      <c r="X67" s="1"/>
      <c r="Y67" s="1"/>
      <c r="Z67" s="1"/>
      <c r="AA67" s="1"/>
      <c r="AB67" s="1"/>
      <c r="AC67" s="1"/>
      <c r="AD67" s="1"/>
      <c r="AE67" s="1"/>
      <c r="AF67" s="1"/>
      <c r="AG67" s="1"/>
      <c r="AH67" s="1"/>
      <c r="AI67" s="1"/>
      <c r="AJ67" s="1"/>
      <c r="AK67" s="1"/>
      <c r="AL67" s="1"/>
    </row>
    <row r="68" spans="23:38" ht="15.75" customHeight="1">
      <c r="W68" s="1"/>
      <c r="X68" s="1"/>
      <c r="Y68" s="1"/>
      <c r="Z68" s="1"/>
      <c r="AA68" s="1"/>
      <c r="AB68" s="1"/>
      <c r="AC68" s="1"/>
      <c r="AD68" s="1"/>
      <c r="AE68" s="1"/>
      <c r="AF68" s="1"/>
      <c r="AG68" s="1"/>
      <c r="AH68" s="1"/>
      <c r="AI68" s="1"/>
      <c r="AJ68" s="1"/>
      <c r="AK68" s="1"/>
      <c r="AL68" s="1"/>
    </row>
    <row r="69" spans="23:38" ht="15.75" customHeight="1">
      <c r="W69" s="1"/>
      <c r="X69" s="1"/>
      <c r="Y69" s="1"/>
      <c r="Z69" s="1"/>
      <c r="AA69" s="1"/>
      <c r="AB69" s="1"/>
      <c r="AC69" s="1"/>
      <c r="AD69" s="1"/>
      <c r="AE69" s="1"/>
      <c r="AF69" s="1"/>
      <c r="AG69" s="1"/>
      <c r="AH69" s="1"/>
      <c r="AI69" s="1"/>
      <c r="AJ69" s="1"/>
      <c r="AK69" s="1"/>
      <c r="AL69" s="1"/>
    </row>
    <row r="70" spans="23:38" ht="15.75" customHeight="1">
      <c r="W70" s="1"/>
      <c r="X70" s="1"/>
      <c r="Y70" s="1"/>
      <c r="Z70" s="1"/>
      <c r="AA70" s="1"/>
      <c r="AB70" s="1"/>
      <c r="AC70" s="1"/>
      <c r="AD70" s="1"/>
      <c r="AE70" s="1"/>
      <c r="AF70" s="1"/>
      <c r="AG70" s="1"/>
      <c r="AH70" s="1"/>
      <c r="AI70" s="1"/>
      <c r="AJ70" s="1"/>
      <c r="AK70" s="1"/>
      <c r="AL70" s="1"/>
    </row>
    <row r="71" spans="23:38" ht="15.75" customHeight="1">
      <c r="W71" s="1"/>
      <c r="X71" s="1"/>
      <c r="Y71" s="1"/>
      <c r="Z71" s="1"/>
      <c r="AA71" s="1"/>
      <c r="AB71" s="1"/>
      <c r="AC71" s="1"/>
      <c r="AD71" s="1"/>
      <c r="AE71" s="1"/>
      <c r="AF71" s="1"/>
      <c r="AG71" s="1"/>
      <c r="AH71" s="1"/>
      <c r="AI71" s="1"/>
      <c r="AJ71" s="1"/>
      <c r="AK71" s="1"/>
      <c r="AL71" s="1"/>
    </row>
    <row r="72" spans="23:38" ht="15.75" customHeight="1">
      <c r="W72" s="1"/>
      <c r="X72" s="1"/>
      <c r="Y72" s="1"/>
      <c r="Z72" s="1"/>
      <c r="AA72" s="1"/>
      <c r="AB72" s="1"/>
      <c r="AC72" s="1"/>
      <c r="AD72" s="1"/>
      <c r="AE72" s="1"/>
      <c r="AF72" s="1"/>
      <c r="AG72" s="1"/>
      <c r="AH72" s="1"/>
      <c r="AI72" s="1"/>
      <c r="AJ72" s="1"/>
      <c r="AK72" s="1"/>
      <c r="AL72" s="1"/>
    </row>
    <row r="73" spans="23:38" ht="15.75" customHeight="1">
      <c r="W73" s="1"/>
      <c r="X73" s="1"/>
      <c r="Y73" s="1"/>
      <c r="Z73" s="1"/>
      <c r="AA73" s="1"/>
      <c r="AB73" s="1"/>
      <c r="AC73" s="1"/>
      <c r="AD73" s="1"/>
      <c r="AE73" s="1"/>
      <c r="AF73" s="1"/>
      <c r="AG73" s="1"/>
      <c r="AH73" s="1"/>
      <c r="AI73" s="1"/>
      <c r="AJ73" s="1"/>
      <c r="AK73" s="1"/>
      <c r="AL73" s="1"/>
    </row>
    <row r="74" spans="23:38" ht="15.75" customHeight="1">
      <c r="W74" s="1"/>
      <c r="X74" s="1"/>
      <c r="Y74" s="1"/>
      <c r="Z74" s="1"/>
      <c r="AA74" s="1"/>
      <c r="AB74" s="1"/>
      <c r="AC74" s="1"/>
      <c r="AD74" s="1"/>
      <c r="AE74" s="1"/>
      <c r="AF74" s="1"/>
      <c r="AG74" s="1"/>
      <c r="AH74" s="1"/>
      <c r="AI74" s="1"/>
      <c r="AJ74" s="1"/>
      <c r="AK74" s="1"/>
      <c r="AL74" s="1"/>
    </row>
    <row r="75" spans="23:38" ht="15.75" customHeight="1">
      <c r="W75" s="1"/>
      <c r="X75" s="1"/>
      <c r="Y75" s="1"/>
      <c r="Z75" s="1"/>
      <c r="AA75" s="1"/>
      <c r="AB75" s="1"/>
      <c r="AC75" s="1"/>
      <c r="AD75" s="1"/>
      <c r="AE75" s="1"/>
      <c r="AF75" s="1"/>
      <c r="AG75" s="1"/>
      <c r="AH75" s="1"/>
      <c r="AI75" s="1"/>
      <c r="AJ75" s="1"/>
      <c r="AK75" s="1"/>
      <c r="AL75" s="1"/>
    </row>
    <row r="76" spans="23:38" ht="15.75" customHeight="1">
      <c r="W76" s="1"/>
      <c r="X76" s="1"/>
      <c r="Y76" s="1"/>
      <c r="Z76" s="1"/>
      <c r="AA76" s="1"/>
      <c r="AB76" s="1"/>
      <c r="AC76" s="1"/>
      <c r="AD76" s="1"/>
      <c r="AE76" s="1"/>
      <c r="AF76" s="1"/>
      <c r="AG76" s="1"/>
      <c r="AH76" s="1"/>
      <c r="AI76" s="1"/>
      <c r="AJ76" s="1"/>
      <c r="AK76" s="1"/>
      <c r="AL76" s="1"/>
    </row>
    <row r="77" spans="23:38" ht="15.75" customHeight="1">
      <c r="W77" s="1"/>
      <c r="X77" s="1"/>
      <c r="Y77" s="1"/>
      <c r="Z77" s="1"/>
      <c r="AA77" s="1"/>
      <c r="AB77" s="1"/>
      <c r="AC77" s="1"/>
      <c r="AD77" s="1"/>
      <c r="AE77" s="1"/>
      <c r="AF77" s="1"/>
      <c r="AG77" s="1"/>
      <c r="AH77" s="1"/>
      <c r="AI77" s="1"/>
      <c r="AJ77" s="1"/>
      <c r="AK77" s="1"/>
      <c r="AL77" s="1"/>
    </row>
    <row r="78" spans="23:38" ht="15.75" customHeight="1">
      <c r="W78" s="1"/>
      <c r="X78" s="1"/>
      <c r="Y78" s="1"/>
      <c r="Z78" s="1"/>
      <c r="AA78" s="1"/>
      <c r="AB78" s="1"/>
      <c r="AC78" s="1"/>
      <c r="AD78" s="1"/>
      <c r="AE78" s="1"/>
      <c r="AF78" s="1"/>
      <c r="AG78" s="1"/>
      <c r="AH78" s="1"/>
      <c r="AI78" s="1"/>
      <c r="AJ78" s="1"/>
      <c r="AK78" s="1"/>
      <c r="AL78" s="1"/>
    </row>
    <row r="79" spans="23:38" ht="15.75" customHeight="1">
      <c r="W79" s="1"/>
      <c r="X79" s="1"/>
      <c r="Y79" s="1"/>
      <c r="Z79" s="1"/>
      <c r="AA79" s="1"/>
      <c r="AB79" s="1"/>
      <c r="AC79" s="1"/>
      <c r="AD79" s="1"/>
      <c r="AE79" s="1"/>
      <c r="AF79" s="1"/>
      <c r="AG79" s="1"/>
      <c r="AH79" s="1"/>
      <c r="AI79" s="1"/>
      <c r="AJ79" s="1"/>
      <c r="AK79" s="1"/>
      <c r="AL79" s="1"/>
    </row>
    <row r="80" spans="23:38" ht="15.75" customHeight="1">
      <c r="W80" s="1"/>
      <c r="X80" s="1"/>
      <c r="Y80" s="1"/>
      <c r="Z80" s="1"/>
      <c r="AA80" s="1"/>
      <c r="AB80" s="1"/>
      <c r="AC80" s="1"/>
      <c r="AD80" s="1"/>
      <c r="AE80" s="1"/>
      <c r="AF80" s="1"/>
      <c r="AG80" s="1"/>
      <c r="AH80" s="1"/>
      <c r="AI80" s="1"/>
      <c r="AJ80" s="1"/>
      <c r="AK80" s="1"/>
      <c r="AL80" s="1"/>
    </row>
    <row r="81" spans="23:38" ht="15.75" customHeight="1">
      <c r="W81" s="1"/>
      <c r="X81" s="1"/>
      <c r="Y81" s="1"/>
      <c r="Z81" s="1"/>
      <c r="AA81" s="1"/>
      <c r="AB81" s="1"/>
      <c r="AC81" s="1"/>
      <c r="AD81" s="1"/>
      <c r="AE81" s="1"/>
      <c r="AF81" s="1"/>
      <c r="AG81" s="1"/>
      <c r="AH81" s="1"/>
      <c r="AI81" s="1"/>
      <c r="AJ81" s="1"/>
      <c r="AK81" s="1"/>
      <c r="AL81" s="1"/>
    </row>
    <row r="82" spans="23:38" ht="15.75" customHeight="1">
      <c r="W82" s="1"/>
      <c r="X82" s="1"/>
      <c r="Y82" s="1"/>
      <c r="Z82" s="1"/>
      <c r="AA82" s="1"/>
      <c r="AB82" s="1"/>
      <c r="AC82" s="1"/>
      <c r="AD82" s="1"/>
      <c r="AE82" s="1"/>
      <c r="AF82" s="1"/>
      <c r="AG82" s="1"/>
      <c r="AH82" s="1"/>
      <c r="AI82" s="1"/>
      <c r="AJ82" s="1"/>
      <c r="AK82" s="1"/>
      <c r="AL82" s="1"/>
    </row>
    <row r="83" spans="23:38" ht="15.75" customHeight="1">
      <c r="W83" s="1"/>
      <c r="X83" s="1"/>
      <c r="Y83" s="1"/>
      <c r="Z83" s="1"/>
      <c r="AA83" s="1"/>
      <c r="AB83" s="1"/>
      <c r="AC83" s="1"/>
      <c r="AD83" s="1"/>
      <c r="AE83" s="1"/>
      <c r="AF83" s="1"/>
      <c r="AG83" s="1"/>
      <c r="AH83" s="1"/>
      <c r="AI83" s="1"/>
      <c r="AJ83" s="1"/>
      <c r="AK83" s="1"/>
      <c r="AL83" s="1"/>
    </row>
    <row r="84" spans="23:38" ht="15.75" customHeight="1">
      <c r="W84" s="1"/>
      <c r="X84" s="1"/>
      <c r="Y84" s="1"/>
      <c r="Z84" s="1"/>
      <c r="AA84" s="1"/>
      <c r="AB84" s="1"/>
      <c r="AC84" s="1"/>
      <c r="AD84" s="1"/>
      <c r="AE84" s="1"/>
      <c r="AF84" s="1"/>
      <c r="AG84" s="1"/>
      <c r="AH84" s="1"/>
      <c r="AI84" s="1"/>
      <c r="AJ84" s="1"/>
      <c r="AK84" s="1"/>
      <c r="AL84" s="1"/>
    </row>
    <row r="85" spans="23:38" ht="15.75" customHeight="1">
      <c r="W85" s="1"/>
      <c r="X85" s="1"/>
      <c r="Y85" s="1"/>
      <c r="Z85" s="1"/>
      <c r="AA85" s="1"/>
      <c r="AB85" s="1"/>
      <c r="AC85" s="1"/>
      <c r="AD85" s="1"/>
      <c r="AE85" s="1"/>
      <c r="AF85" s="1"/>
      <c r="AG85" s="1"/>
      <c r="AH85" s="1"/>
      <c r="AI85" s="1"/>
      <c r="AJ85" s="1"/>
      <c r="AK85" s="1"/>
      <c r="AL85" s="1"/>
    </row>
    <row r="86" spans="23:38" ht="15.75" customHeight="1">
      <c r="W86" s="1"/>
      <c r="X86" s="1"/>
      <c r="Y86" s="1"/>
      <c r="Z86" s="1"/>
      <c r="AA86" s="1"/>
      <c r="AB86" s="1"/>
      <c r="AC86" s="1"/>
      <c r="AD86" s="1"/>
      <c r="AE86" s="1"/>
      <c r="AF86" s="1"/>
      <c r="AG86" s="1"/>
      <c r="AH86" s="1"/>
      <c r="AI86" s="1"/>
      <c r="AJ86" s="1"/>
      <c r="AK86" s="1"/>
      <c r="AL86" s="1"/>
    </row>
    <row r="87" spans="23:38" ht="15.75" customHeight="1">
      <c r="W87" s="1"/>
      <c r="X87" s="1"/>
      <c r="Y87" s="1"/>
      <c r="Z87" s="1"/>
      <c r="AA87" s="1"/>
      <c r="AB87" s="1"/>
      <c r="AC87" s="1"/>
      <c r="AD87" s="1"/>
      <c r="AE87" s="1"/>
      <c r="AF87" s="1"/>
      <c r="AG87" s="1"/>
      <c r="AH87" s="1"/>
      <c r="AI87" s="1"/>
      <c r="AJ87" s="1"/>
      <c r="AK87" s="1"/>
      <c r="AL87" s="1"/>
    </row>
    <row r="88" spans="23:38" ht="15.75" customHeight="1">
      <c r="W88" s="1"/>
      <c r="X88" s="1"/>
      <c r="Y88" s="1"/>
      <c r="Z88" s="1"/>
      <c r="AA88" s="1"/>
      <c r="AB88" s="1"/>
      <c r="AC88" s="1"/>
      <c r="AD88" s="1"/>
      <c r="AE88" s="1"/>
      <c r="AF88" s="1"/>
      <c r="AG88" s="1"/>
      <c r="AH88" s="1"/>
      <c r="AI88" s="1"/>
      <c r="AJ88" s="1"/>
      <c r="AK88" s="1"/>
      <c r="AL88" s="1"/>
    </row>
    <row r="89" spans="23:38" ht="15.75" customHeight="1">
      <c r="W89" s="1"/>
      <c r="X89" s="1"/>
      <c r="Y89" s="1"/>
      <c r="Z89" s="1"/>
      <c r="AA89" s="1"/>
      <c r="AB89" s="1"/>
      <c r="AC89" s="1"/>
      <c r="AD89" s="1"/>
      <c r="AE89" s="1"/>
      <c r="AF89" s="1"/>
      <c r="AG89" s="1"/>
      <c r="AH89" s="1"/>
      <c r="AI89" s="1"/>
      <c r="AJ89" s="1"/>
      <c r="AK89" s="1"/>
      <c r="AL89" s="1"/>
    </row>
    <row r="90" spans="23:38" ht="15.75" customHeight="1">
      <c r="W90" s="1"/>
      <c r="X90" s="1"/>
      <c r="Y90" s="1"/>
      <c r="Z90" s="1"/>
      <c r="AA90" s="1"/>
      <c r="AB90" s="1"/>
      <c r="AC90" s="1"/>
      <c r="AD90" s="1"/>
      <c r="AE90" s="1"/>
      <c r="AF90" s="1"/>
      <c r="AG90" s="1"/>
      <c r="AH90" s="1"/>
      <c r="AI90" s="1"/>
      <c r="AJ90" s="1"/>
      <c r="AK90" s="1"/>
      <c r="AL90" s="1"/>
    </row>
    <row r="91" spans="23:38" ht="15.75" customHeight="1">
      <c r="W91" s="1"/>
      <c r="X91" s="1"/>
      <c r="Y91" s="1"/>
      <c r="Z91" s="1"/>
      <c r="AA91" s="1"/>
      <c r="AB91" s="1"/>
      <c r="AC91" s="1"/>
      <c r="AD91" s="1"/>
      <c r="AE91" s="1"/>
      <c r="AF91" s="1"/>
      <c r="AG91" s="1"/>
      <c r="AH91" s="1"/>
      <c r="AI91" s="1"/>
      <c r="AJ91" s="1"/>
      <c r="AK91" s="1"/>
      <c r="AL91" s="1"/>
    </row>
    <row r="92" spans="23:38" ht="15.75" customHeight="1">
      <c r="W92" s="1"/>
      <c r="X92" s="1"/>
      <c r="Y92" s="1"/>
      <c r="Z92" s="1"/>
      <c r="AA92" s="1"/>
      <c r="AB92" s="1"/>
      <c r="AC92" s="1"/>
      <c r="AD92" s="1"/>
      <c r="AE92" s="1"/>
      <c r="AF92" s="1"/>
      <c r="AG92" s="1"/>
      <c r="AH92" s="1"/>
      <c r="AI92" s="1"/>
      <c r="AJ92" s="1"/>
      <c r="AK92" s="1"/>
      <c r="AL92" s="1"/>
    </row>
    <row r="93" spans="23:38" ht="15.75" customHeight="1">
      <c r="W93" s="1"/>
      <c r="X93" s="1"/>
      <c r="Y93" s="1"/>
      <c r="Z93" s="1"/>
      <c r="AA93" s="1"/>
      <c r="AB93" s="1"/>
      <c r="AC93" s="1"/>
      <c r="AD93" s="1"/>
      <c r="AE93" s="1"/>
      <c r="AF93" s="1"/>
      <c r="AG93" s="1"/>
      <c r="AH93" s="1"/>
      <c r="AI93" s="1"/>
      <c r="AJ93" s="1"/>
      <c r="AK93" s="1"/>
      <c r="AL93" s="1"/>
    </row>
    <row r="94" spans="23:38" ht="15.75" customHeight="1">
      <c r="W94" s="1"/>
      <c r="X94" s="1"/>
      <c r="Y94" s="1"/>
      <c r="Z94" s="1"/>
      <c r="AA94" s="1"/>
      <c r="AB94" s="1"/>
      <c r="AC94" s="1"/>
      <c r="AD94" s="1"/>
      <c r="AE94" s="1"/>
      <c r="AF94" s="1"/>
      <c r="AG94" s="1"/>
      <c r="AH94" s="1"/>
      <c r="AI94" s="1"/>
      <c r="AJ94" s="1"/>
      <c r="AK94" s="1"/>
      <c r="AL94" s="1"/>
    </row>
    <row r="95" spans="23:38" ht="15.75" customHeight="1">
      <c r="W95" s="1"/>
      <c r="X95" s="1"/>
      <c r="Y95" s="1"/>
      <c r="Z95" s="1"/>
      <c r="AA95" s="1"/>
      <c r="AB95" s="1"/>
      <c r="AC95" s="1"/>
      <c r="AD95" s="1"/>
      <c r="AE95" s="1"/>
      <c r="AF95" s="1"/>
      <c r="AG95" s="1"/>
      <c r="AH95" s="1"/>
      <c r="AI95" s="1"/>
      <c r="AJ95" s="1"/>
      <c r="AK95" s="1"/>
      <c r="AL95" s="1"/>
    </row>
    <row r="96" spans="23:38" ht="15.75" customHeight="1">
      <c r="W96" s="1"/>
      <c r="X96" s="1"/>
      <c r="Y96" s="1"/>
      <c r="Z96" s="1"/>
      <c r="AA96" s="1"/>
      <c r="AB96" s="1"/>
      <c r="AC96" s="1"/>
      <c r="AD96" s="1"/>
      <c r="AE96" s="1"/>
      <c r="AF96" s="1"/>
      <c r="AG96" s="1"/>
      <c r="AH96" s="1"/>
      <c r="AI96" s="1"/>
      <c r="AJ96" s="1"/>
      <c r="AK96" s="1"/>
      <c r="AL96" s="1"/>
    </row>
    <row r="97" spans="23:38" ht="15.75" customHeight="1">
      <c r="W97" s="1"/>
      <c r="X97" s="1"/>
      <c r="Y97" s="1"/>
      <c r="Z97" s="1"/>
      <c r="AA97" s="1"/>
      <c r="AB97" s="1"/>
      <c r="AC97" s="1"/>
      <c r="AD97" s="1"/>
      <c r="AE97" s="1"/>
      <c r="AF97" s="1"/>
      <c r="AG97" s="1"/>
      <c r="AH97" s="1"/>
      <c r="AI97" s="1"/>
      <c r="AJ97" s="1"/>
      <c r="AK97" s="1"/>
      <c r="AL97" s="1"/>
    </row>
    <row r="98" spans="23:38" ht="15.75" customHeight="1">
      <c r="W98" s="1"/>
      <c r="X98" s="1"/>
      <c r="Y98" s="1"/>
      <c r="Z98" s="1"/>
      <c r="AA98" s="1"/>
      <c r="AB98" s="1"/>
      <c r="AC98" s="1"/>
      <c r="AD98" s="1"/>
      <c r="AE98" s="1"/>
      <c r="AF98" s="1"/>
      <c r="AG98" s="1"/>
      <c r="AH98" s="1"/>
      <c r="AI98" s="1"/>
      <c r="AJ98" s="1"/>
      <c r="AK98" s="1"/>
      <c r="AL98" s="1"/>
    </row>
    <row r="99" spans="23:38" ht="15.75" customHeight="1">
      <c r="W99" s="1"/>
      <c r="X99" s="1"/>
      <c r="Y99" s="1"/>
      <c r="Z99" s="1"/>
      <c r="AA99" s="1"/>
      <c r="AB99" s="1"/>
      <c r="AC99" s="1"/>
      <c r="AD99" s="1"/>
      <c r="AE99" s="1"/>
      <c r="AF99" s="1"/>
      <c r="AG99" s="1"/>
      <c r="AH99" s="1"/>
      <c r="AI99" s="1"/>
      <c r="AJ99" s="1"/>
      <c r="AK99" s="1"/>
      <c r="AL99" s="1"/>
    </row>
    <row r="100" spans="23:38" ht="15.75" customHeight="1">
      <c r="W100" s="1"/>
      <c r="X100" s="1"/>
      <c r="Y100" s="1"/>
      <c r="Z100" s="1"/>
      <c r="AA100" s="1"/>
      <c r="AB100" s="1"/>
      <c r="AC100" s="1"/>
      <c r="AD100" s="1"/>
      <c r="AE100" s="1"/>
      <c r="AF100" s="1"/>
      <c r="AG100" s="1"/>
      <c r="AH100" s="1"/>
      <c r="AI100" s="1"/>
      <c r="AJ100" s="1"/>
      <c r="AK100" s="1"/>
      <c r="AL100" s="1"/>
    </row>
    <row r="101" spans="23:38" ht="15.75" customHeight="1">
      <c r="W101" s="1"/>
      <c r="X101" s="1"/>
      <c r="Y101" s="1"/>
      <c r="Z101" s="1"/>
      <c r="AA101" s="1"/>
      <c r="AB101" s="1"/>
      <c r="AC101" s="1"/>
      <c r="AD101" s="1"/>
      <c r="AE101" s="1"/>
      <c r="AF101" s="1"/>
      <c r="AG101" s="1"/>
      <c r="AH101" s="1"/>
      <c r="AI101" s="1"/>
      <c r="AJ101" s="1"/>
      <c r="AK101" s="1"/>
      <c r="AL101" s="1"/>
    </row>
    <row r="102" spans="23:38" ht="15.75" customHeight="1">
      <c r="W102" s="1"/>
      <c r="X102" s="1"/>
      <c r="Y102" s="1"/>
      <c r="Z102" s="1"/>
      <c r="AA102" s="1"/>
      <c r="AB102" s="1"/>
      <c r="AC102" s="1"/>
      <c r="AD102" s="1"/>
      <c r="AE102" s="1"/>
      <c r="AF102" s="1"/>
      <c r="AG102" s="1"/>
      <c r="AH102" s="1"/>
      <c r="AI102" s="1"/>
      <c r="AJ102" s="1"/>
      <c r="AK102" s="1"/>
      <c r="AL102" s="1"/>
    </row>
    <row r="103" spans="23:38" ht="15.75" customHeight="1">
      <c r="W103" s="1"/>
      <c r="X103" s="1"/>
      <c r="Y103" s="1"/>
      <c r="Z103" s="1"/>
      <c r="AA103" s="1"/>
      <c r="AB103" s="1"/>
      <c r="AC103" s="1"/>
      <c r="AD103" s="1"/>
      <c r="AE103" s="1"/>
      <c r="AF103" s="1"/>
      <c r="AG103" s="1"/>
      <c r="AH103" s="1"/>
      <c r="AI103" s="1"/>
      <c r="AJ103" s="1"/>
      <c r="AK103" s="1"/>
      <c r="AL103" s="1"/>
    </row>
    <row r="104" spans="23:38" ht="15.75" customHeight="1">
      <c r="W104" s="1"/>
      <c r="X104" s="1"/>
      <c r="Y104" s="1"/>
      <c r="Z104" s="1"/>
      <c r="AA104" s="1"/>
      <c r="AB104" s="1"/>
      <c r="AC104" s="1"/>
      <c r="AD104" s="1"/>
      <c r="AE104" s="1"/>
      <c r="AF104" s="1"/>
      <c r="AG104" s="1"/>
      <c r="AH104" s="1"/>
      <c r="AI104" s="1"/>
      <c r="AJ104" s="1"/>
      <c r="AK104" s="1"/>
      <c r="AL104" s="1"/>
    </row>
    <row r="105" spans="23:38" ht="15.75" customHeight="1">
      <c r="W105" s="1"/>
      <c r="X105" s="1"/>
      <c r="Y105" s="1"/>
      <c r="Z105" s="1"/>
      <c r="AA105" s="1"/>
      <c r="AB105" s="1"/>
      <c r="AC105" s="1"/>
      <c r="AD105" s="1"/>
      <c r="AE105" s="1"/>
      <c r="AF105" s="1"/>
      <c r="AG105" s="1"/>
      <c r="AH105" s="1"/>
      <c r="AI105" s="1"/>
      <c r="AJ105" s="1"/>
      <c r="AK105" s="1"/>
      <c r="AL105" s="1"/>
    </row>
    <row r="106" spans="23:38" ht="15.75" customHeight="1">
      <c r="W106" s="1"/>
      <c r="X106" s="1"/>
      <c r="Y106" s="1"/>
      <c r="Z106" s="1"/>
      <c r="AA106" s="1"/>
      <c r="AB106" s="1"/>
      <c r="AC106" s="1"/>
      <c r="AD106" s="1"/>
      <c r="AE106" s="1"/>
      <c r="AF106" s="1"/>
      <c r="AG106" s="1"/>
      <c r="AH106" s="1"/>
      <c r="AI106" s="1"/>
      <c r="AJ106" s="1"/>
      <c r="AK106" s="1"/>
      <c r="AL106" s="1"/>
    </row>
    <row r="107" spans="23:38" ht="15.75" customHeight="1">
      <c r="W107" s="1"/>
      <c r="X107" s="1"/>
      <c r="Y107" s="1"/>
      <c r="Z107" s="1"/>
      <c r="AA107" s="1"/>
      <c r="AB107" s="1"/>
      <c r="AC107" s="1"/>
      <c r="AD107" s="1"/>
      <c r="AE107" s="1"/>
      <c r="AF107" s="1"/>
      <c r="AG107" s="1"/>
      <c r="AH107" s="1"/>
      <c r="AI107" s="1"/>
      <c r="AJ107" s="1"/>
      <c r="AK107" s="1"/>
      <c r="AL107" s="1"/>
    </row>
    <row r="108" spans="23:38" ht="15.75" customHeight="1">
      <c r="W108" s="1"/>
      <c r="X108" s="1"/>
      <c r="Y108" s="1"/>
      <c r="Z108" s="1"/>
      <c r="AA108" s="1"/>
      <c r="AB108" s="1"/>
      <c r="AC108" s="1"/>
      <c r="AD108" s="1"/>
      <c r="AE108" s="1"/>
      <c r="AF108" s="1"/>
      <c r="AG108" s="1"/>
      <c r="AH108" s="1"/>
      <c r="AI108" s="1"/>
      <c r="AJ108" s="1"/>
      <c r="AK108" s="1"/>
      <c r="AL108" s="1"/>
    </row>
    <row r="109" spans="23:38" ht="15.75" customHeight="1">
      <c r="W109" s="1"/>
      <c r="X109" s="1"/>
      <c r="Y109" s="1"/>
      <c r="Z109" s="1"/>
      <c r="AA109" s="1"/>
      <c r="AB109" s="1"/>
      <c r="AC109" s="1"/>
      <c r="AD109" s="1"/>
      <c r="AE109" s="1"/>
      <c r="AF109" s="1"/>
      <c r="AG109" s="1"/>
      <c r="AH109" s="1"/>
      <c r="AI109" s="1"/>
      <c r="AJ109" s="1"/>
      <c r="AK109" s="1"/>
      <c r="AL109" s="1"/>
    </row>
    <row r="110" spans="23:38" ht="15.75" customHeight="1">
      <c r="W110" s="1"/>
      <c r="X110" s="1"/>
      <c r="Y110" s="1"/>
      <c r="Z110" s="1"/>
      <c r="AA110" s="1"/>
      <c r="AB110" s="1"/>
      <c r="AC110" s="1"/>
      <c r="AD110" s="1"/>
      <c r="AE110" s="1"/>
      <c r="AF110" s="1"/>
      <c r="AG110" s="1"/>
      <c r="AH110" s="1"/>
      <c r="AI110" s="1"/>
      <c r="AJ110" s="1"/>
      <c r="AK110" s="1"/>
      <c r="AL110" s="1"/>
    </row>
    <row r="111" spans="23:38" ht="15.75" customHeight="1">
      <c r="W111" s="1"/>
      <c r="X111" s="1"/>
      <c r="Y111" s="1"/>
      <c r="Z111" s="1"/>
      <c r="AA111" s="1"/>
      <c r="AB111" s="1"/>
      <c r="AC111" s="1"/>
      <c r="AD111" s="1"/>
      <c r="AE111" s="1"/>
      <c r="AF111" s="1"/>
      <c r="AG111" s="1"/>
      <c r="AH111" s="1"/>
      <c r="AI111" s="1"/>
      <c r="AJ111" s="1"/>
      <c r="AK111" s="1"/>
      <c r="AL111" s="1"/>
    </row>
    <row r="112" spans="23:38" ht="15.75" customHeight="1">
      <c r="W112" s="1"/>
      <c r="X112" s="1"/>
      <c r="Y112" s="1"/>
      <c r="Z112" s="1"/>
      <c r="AA112" s="1"/>
      <c r="AB112" s="1"/>
      <c r="AC112" s="1"/>
      <c r="AD112" s="1"/>
      <c r="AE112" s="1"/>
      <c r="AF112" s="1"/>
      <c r="AG112" s="1"/>
      <c r="AH112" s="1"/>
      <c r="AI112" s="1"/>
      <c r="AJ112" s="1"/>
      <c r="AK112" s="1"/>
      <c r="AL112" s="1"/>
    </row>
    <row r="113" spans="23:38" ht="15.75" customHeight="1">
      <c r="W113" s="1"/>
      <c r="X113" s="1"/>
      <c r="Y113" s="1"/>
      <c r="Z113" s="1"/>
      <c r="AA113" s="1"/>
      <c r="AB113" s="1"/>
      <c r="AC113" s="1"/>
      <c r="AD113" s="1"/>
      <c r="AE113" s="1"/>
      <c r="AF113" s="1"/>
      <c r="AG113" s="1"/>
      <c r="AH113" s="1"/>
      <c r="AI113" s="1"/>
      <c r="AJ113" s="1"/>
      <c r="AK113" s="1"/>
      <c r="AL113" s="1"/>
    </row>
    <row r="114" spans="23:38" ht="15.75" customHeight="1">
      <c r="W114" s="1"/>
      <c r="X114" s="1"/>
      <c r="Y114" s="1"/>
      <c r="Z114" s="1"/>
      <c r="AA114" s="1"/>
      <c r="AB114" s="1"/>
      <c r="AC114" s="1"/>
      <c r="AD114" s="1"/>
      <c r="AE114" s="1"/>
      <c r="AF114" s="1"/>
      <c r="AG114" s="1"/>
      <c r="AH114" s="1"/>
      <c r="AI114" s="1"/>
      <c r="AJ114" s="1"/>
      <c r="AK114" s="1"/>
      <c r="AL114" s="1"/>
    </row>
    <row r="115" spans="23:38" ht="15.75" customHeight="1">
      <c r="W115" s="1"/>
      <c r="X115" s="1"/>
      <c r="Y115" s="1"/>
      <c r="Z115" s="1"/>
      <c r="AA115" s="1"/>
      <c r="AB115" s="1"/>
      <c r="AC115" s="1"/>
      <c r="AD115" s="1"/>
      <c r="AE115" s="1"/>
      <c r="AF115" s="1"/>
      <c r="AG115" s="1"/>
      <c r="AH115" s="1"/>
      <c r="AI115" s="1"/>
      <c r="AJ115" s="1"/>
      <c r="AK115" s="1"/>
      <c r="AL115" s="1"/>
    </row>
    <row r="116" spans="23:38" ht="15.75" customHeight="1">
      <c r="W116" s="1"/>
      <c r="X116" s="1"/>
      <c r="Y116" s="1"/>
      <c r="Z116" s="1"/>
      <c r="AA116" s="1"/>
      <c r="AB116" s="1"/>
      <c r="AC116" s="1"/>
      <c r="AD116" s="1"/>
      <c r="AE116" s="1"/>
      <c r="AF116" s="1"/>
      <c r="AG116" s="1"/>
      <c r="AH116" s="1"/>
      <c r="AI116" s="1"/>
      <c r="AJ116" s="1"/>
      <c r="AK116" s="1"/>
      <c r="AL116" s="1"/>
    </row>
    <row r="117" spans="23:38" ht="15.75" customHeight="1">
      <c r="W117" s="1"/>
      <c r="X117" s="1"/>
      <c r="Y117" s="1"/>
      <c r="Z117" s="1"/>
      <c r="AA117" s="1"/>
      <c r="AB117" s="1"/>
      <c r="AC117" s="1"/>
      <c r="AD117" s="1"/>
      <c r="AE117" s="1"/>
      <c r="AF117" s="1"/>
      <c r="AG117" s="1"/>
      <c r="AH117" s="1"/>
      <c r="AI117" s="1"/>
      <c r="AJ117" s="1"/>
      <c r="AK117" s="1"/>
      <c r="AL117" s="1"/>
    </row>
    <row r="118" spans="23:38" ht="15.75" customHeight="1">
      <c r="W118" s="1"/>
      <c r="X118" s="1"/>
      <c r="Y118" s="1"/>
      <c r="Z118" s="1"/>
      <c r="AA118" s="1"/>
      <c r="AB118" s="1"/>
      <c r="AC118" s="1"/>
      <c r="AD118" s="1"/>
      <c r="AE118" s="1"/>
      <c r="AF118" s="1"/>
      <c r="AG118" s="1"/>
      <c r="AH118" s="1"/>
      <c r="AI118" s="1"/>
      <c r="AJ118" s="1"/>
      <c r="AK118" s="1"/>
      <c r="AL118" s="1"/>
    </row>
    <row r="119" spans="23:38" ht="15.75" customHeight="1">
      <c r="W119" s="1"/>
      <c r="X119" s="1"/>
      <c r="Y119" s="1"/>
      <c r="Z119" s="1"/>
      <c r="AA119" s="1"/>
      <c r="AB119" s="1"/>
      <c r="AC119" s="1"/>
      <c r="AD119" s="1"/>
      <c r="AE119" s="1"/>
      <c r="AF119" s="1"/>
      <c r="AG119" s="1"/>
      <c r="AH119" s="1"/>
      <c r="AI119" s="1"/>
      <c r="AJ119" s="1"/>
      <c r="AK119" s="1"/>
      <c r="AL119" s="1"/>
    </row>
    <row r="120" spans="23:38" ht="15.75" customHeight="1">
      <c r="W120" s="1"/>
      <c r="X120" s="1"/>
      <c r="Y120" s="1"/>
      <c r="Z120" s="1"/>
      <c r="AA120" s="1"/>
      <c r="AB120" s="1"/>
      <c r="AC120" s="1"/>
      <c r="AD120" s="1"/>
      <c r="AE120" s="1"/>
      <c r="AF120" s="1"/>
      <c r="AG120" s="1"/>
      <c r="AH120" s="1"/>
      <c r="AI120" s="1"/>
      <c r="AJ120" s="1"/>
      <c r="AK120" s="1"/>
      <c r="AL120" s="1"/>
    </row>
    <row r="121" spans="23:38" ht="15.75" customHeight="1">
      <c r="W121" s="1"/>
      <c r="X121" s="1"/>
      <c r="Y121" s="1"/>
      <c r="Z121" s="1"/>
      <c r="AA121" s="1"/>
      <c r="AB121" s="1"/>
      <c r="AC121" s="1"/>
      <c r="AD121" s="1"/>
      <c r="AE121" s="1"/>
      <c r="AF121" s="1"/>
      <c r="AG121" s="1"/>
      <c r="AH121" s="1"/>
      <c r="AI121" s="1"/>
      <c r="AJ121" s="1"/>
      <c r="AK121" s="1"/>
      <c r="AL121" s="1"/>
    </row>
    <row r="122" spans="23:38" ht="15.75" customHeight="1">
      <c r="W122" s="1"/>
      <c r="X122" s="1"/>
      <c r="Y122" s="1"/>
      <c r="Z122" s="1"/>
      <c r="AA122" s="1"/>
      <c r="AB122" s="1"/>
      <c r="AC122" s="1"/>
      <c r="AD122" s="1"/>
      <c r="AE122" s="1"/>
      <c r="AF122" s="1"/>
      <c r="AG122" s="1"/>
      <c r="AH122" s="1"/>
      <c r="AI122" s="1"/>
      <c r="AJ122" s="1"/>
      <c r="AK122" s="1"/>
      <c r="AL122" s="1"/>
    </row>
    <row r="123" spans="23:38" ht="15.75" customHeight="1">
      <c r="W123" s="1"/>
      <c r="X123" s="1"/>
      <c r="Y123" s="1"/>
      <c r="Z123" s="1"/>
      <c r="AA123" s="1"/>
      <c r="AB123" s="1"/>
      <c r="AC123" s="1"/>
      <c r="AD123" s="1"/>
      <c r="AE123" s="1"/>
      <c r="AF123" s="1"/>
      <c r="AG123" s="1"/>
      <c r="AH123" s="1"/>
      <c r="AI123" s="1"/>
      <c r="AJ123" s="1"/>
      <c r="AK123" s="1"/>
      <c r="AL123" s="1"/>
    </row>
    <row r="124" spans="23:38" ht="15.75" customHeight="1">
      <c r="W124" s="1"/>
      <c r="X124" s="1"/>
      <c r="Y124" s="1"/>
      <c r="Z124" s="1"/>
      <c r="AA124" s="1"/>
      <c r="AB124" s="1"/>
      <c r="AC124" s="1"/>
      <c r="AD124" s="1"/>
      <c r="AE124" s="1"/>
      <c r="AF124" s="1"/>
      <c r="AG124" s="1"/>
      <c r="AH124" s="1"/>
      <c r="AI124" s="1"/>
      <c r="AJ124" s="1"/>
      <c r="AK124" s="1"/>
      <c r="AL124" s="1"/>
    </row>
    <row r="125" spans="23:38" ht="15.75" customHeight="1">
      <c r="W125" s="1"/>
      <c r="X125" s="1"/>
      <c r="Y125" s="1"/>
      <c r="Z125" s="1"/>
      <c r="AA125" s="1"/>
      <c r="AB125" s="1"/>
      <c r="AC125" s="1"/>
      <c r="AD125" s="1"/>
      <c r="AE125" s="1"/>
      <c r="AF125" s="1"/>
      <c r="AG125" s="1"/>
      <c r="AH125" s="1"/>
      <c r="AI125" s="1"/>
      <c r="AJ125" s="1"/>
      <c r="AK125" s="1"/>
      <c r="AL125" s="1"/>
    </row>
    <row r="126" spans="23:38" ht="15.75" customHeight="1">
      <c r="W126" s="1"/>
      <c r="X126" s="1"/>
      <c r="Y126" s="1"/>
      <c r="Z126" s="1"/>
      <c r="AA126" s="1"/>
      <c r="AB126" s="1"/>
      <c r="AC126" s="1"/>
      <c r="AD126" s="1"/>
      <c r="AE126" s="1"/>
      <c r="AF126" s="1"/>
      <c r="AG126" s="1"/>
      <c r="AH126" s="1"/>
      <c r="AI126" s="1"/>
      <c r="AJ126" s="1"/>
      <c r="AK126" s="1"/>
      <c r="AL126" s="1"/>
    </row>
    <row r="127" spans="23:38" ht="15.75" customHeight="1">
      <c r="W127" s="1"/>
      <c r="X127" s="1"/>
      <c r="Y127" s="1"/>
      <c r="Z127" s="1"/>
      <c r="AA127" s="1"/>
      <c r="AB127" s="1"/>
      <c r="AC127" s="1"/>
      <c r="AD127" s="1"/>
      <c r="AE127" s="1"/>
      <c r="AF127" s="1"/>
      <c r="AG127" s="1"/>
      <c r="AH127" s="1"/>
      <c r="AI127" s="1"/>
      <c r="AJ127" s="1"/>
      <c r="AK127" s="1"/>
      <c r="AL127" s="1"/>
    </row>
    <row r="128" spans="23:38" ht="15.75" customHeight="1">
      <c r="W128" s="1"/>
      <c r="X128" s="1"/>
      <c r="Y128" s="1"/>
      <c r="Z128" s="1"/>
      <c r="AA128" s="1"/>
      <c r="AB128" s="1"/>
      <c r="AC128" s="1"/>
      <c r="AD128" s="1"/>
      <c r="AE128" s="1"/>
      <c r="AF128" s="1"/>
      <c r="AG128" s="1"/>
      <c r="AH128" s="1"/>
      <c r="AI128" s="1"/>
      <c r="AJ128" s="1"/>
      <c r="AK128" s="1"/>
      <c r="AL128" s="1"/>
    </row>
    <row r="129" spans="23:38" ht="15.75" customHeight="1">
      <c r="W129" s="1"/>
      <c r="X129" s="1"/>
      <c r="Y129" s="1"/>
      <c r="Z129" s="1"/>
      <c r="AA129" s="1"/>
      <c r="AB129" s="1"/>
      <c r="AC129" s="1"/>
      <c r="AD129" s="1"/>
      <c r="AE129" s="1"/>
      <c r="AF129" s="1"/>
      <c r="AG129" s="1"/>
      <c r="AH129" s="1"/>
      <c r="AI129" s="1"/>
      <c r="AJ129" s="1"/>
      <c r="AK129" s="1"/>
      <c r="AL129" s="1"/>
    </row>
    <row r="130" spans="23:38" ht="15.75" customHeight="1">
      <c r="W130" s="1"/>
      <c r="X130" s="1"/>
      <c r="Y130" s="1"/>
      <c r="Z130" s="1"/>
      <c r="AA130" s="1"/>
      <c r="AB130" s="1"/>
      <c r="AC130" s="1"/>
      <c r="AD130" s="1"/>
      <c r="AE130" s="1"/>
      <c r="AF130" s="1"/>
      <c r="AG130" s="1"/>
      <c r="AH130" s="1"/>
      <c r="AI130" s="1"/>
      <c r="AJ130" s="1"/>
      <c r="AK130" s="1"/>
      <c r="AL130" s="1"/>
    </row>
    <row r="131" spans="23:38" ht="15.75" customHeight="1">
      <c r="W131" s="1"/>
      <c r="X131" s="1"/>
      <c r="Y131" s="1"/>
      <c r="Z131" s="1"/>
      <c r="AA131" s="1"/>
      <c r="AB131" s="1"/>
      <c r="AC131" s="1"/>
      <c r="AD131" s="1"/>
      <c r="AE131" s="1"/>
      <c r="AF131" s="1"/>
      <c r="AG131" s="1"/>
      <c r="AH131" s="1"/>
      <c r="AI131" s="1"/>
      <c r="AJ131" s="1"/>
      <c r="AK131" s="1"/>
      <c r="AL131" s="1"/>
    </row>
    <row r="132" spans="23:38" ht="15.75" customHeight="1">
      <c r="W132" s="1"/>
      <c r="X132" s="1"/>
      <c r="Y132" s="1"/>
      <c r="Z132" s="1"/>
      <c r="AA132" s="1"/>
      <c r="AB132" s="1"/>
      <c r="AC132" s="1"/>
      <c r="AD132" s="1"/>
      <c r="AE132" s="1"/>
      <c r="AF132" s="1"/>
      <c r="AG132" s="1"/>
      <c r="AH132" s="1"/>
      <c r="AI132" s="1"/>
      <c r="AJ132" s="1"/>
      <c r="AK132" s="1"/>
      <c r="AL132" s="1"/>
    </row>
    <row r="133" spans="23:38" ht="15.75" customHeight="1">
      <c r="W133" s="1"/>
      <c r="X133" s="1"/>
      <c r="Y133" s="1"/>
      <c r="Z133" s="1"/>
      <c r="AA133" s="1"/>
      <c r="AB133" s="1"/>
      <c r="AC133" s="1"/>
      <c r="AD133" s="1"/>
      <c r="AE133" s="1"/>
      <c r="AF133" s="1"/>
      <c r="AG133" s="1"/>
      <c r="AH133" s="1"/>
      <c r="AI133" s="1"/>
      <c r="AJ133" s="1"/>
      <c r="AK133" s="1"/>
      <c r="AL133" s="1"/>
    </row>
    <row r="134" spans="23:38" ht="15.75" customHeight="1">
      <c r="W134" s="1"/>
      <c r="X134" s="1"/>
      <c r="Y134" s="1"/>
      <c r="Z134" s="1"/>
      <c r="AA134" s="1"/>
      <c r="AB134" s="1"/>
      <c r="AC134" s="1"/>
      <c r="AD134" s="1"/>
      <c r="AE134" s="1"/>
      <c r="AF134" s="1"/>
      <c r="AG134" s="1"/>
      <c r="AH134" s="1"/>
      <c r="AI134" s="1"/>
      <c r="AJ134" s="1"/>
      <c r="AK134" s="1"/>
      <c r="AL134" s="1"/>
    </row>
    <row r="135" spans="23:38" ht="15.75" customHeight="1">
      <c r="W135" s="1"/>
      <c r="X135" s="1"/>
      <c r="Y135" s="1"/>
      <c r="Z135" s="1"/>
      <c r="AA135" s="1"/>
      <c r="AB135" s="1"/>
      <c r="AC135" s="1"/>
      <c r="AD135" s="1"/>
      <c r="AE135" s="1"/>
      <c r="AF135" s="1"/>
      <c r="AG135" s="1"/>
      <c r="AH135" s="1"/>
      <c r="AI135" s="1"/>
      <c r="AJ135" s="1"/>
      <c r="AK135" s="1"/>
      <c r="AL135" s="1"/>
    </row>
    <row r="136" spans="23:38" ht="15.75" customHeight="1">
      <c r="W136" s="1"/>
      <c r="X136" s="1"/>
      <c r="Y136" s="1"/>
      <c r="Z136" s="1"/>
      <c r="AA136" s="1"/>
      <c r="AB136" s="1"/>
      <c r="AC136" s="1"/>
      <c r="AD136" s="1"/>
      <c r="AE136" s="1"/>
      <c r="AF136" s="1"/>
      <c r="AG136" s="1"/>
      <c r="AH136" s="1"/>
      <c r="AI136" s="1"/>
      <c r="AJ136" s="1"/>
      <c r="AK136" s="1"/>
      <c r="AL136" s="1"/>
    </row>
    <row r="137" spans="23:38" ht="15.75" customHeight="1">
      <c r="W137" s="1"/>
      <c r="X137" s="1"/>
      <c r="Y137" s="1"/>
      <c r="Z137" s="1"/>
      <c r="AA137" s="1"/>
      <c r="AB137" s="1"/>
      <c r="AC137" s="1"/>
      <c r="AD137" s="1"/>
      <c r="AE137" s="1"/>
      <c r="AF137" s="1"/>
      <c r="AG137" s="1"/>
      <c r="AH137" s="1"/>
      <c r="AI137" s="1"/>
      <c r="AJ137" s="1"/>
      <c r="AK137" s="1"/>
      <c r="AL137" s="1"/>
    </row>
    <row r="138" spans="23:38" ht="15.75" customHeight="1">
      <c r="W138" s="1"/>
      <c r="X138" s="1"/>
      <c r="Y138" s="1"/>
      <c r="Z138" s="1"/>
      <c r="AA138" s="1"/>
      <c r="AB138" s="1"/>
      <c r="AC138" s="1"/>
      <c r="AD138" s="1"/>
      <c r="AE138" s="1"/>
      <c r="AF138" s="1"/>
      <c r="AG138" s="1"/>
      <c r="AH138" s="1"/>
      <c r="AI138" s="1"/>
      <c r="AJ138" s="1"/>
      <c r="AK138" s="1"/>
      <c r="AL138" s="1"/>
    </row>
    <row r="139" spans="23:38" ht="15.75" customHeight="1">
      <c r="W139" s="1"/>
      <c r="X139" s="1"/>
      <c r="Y139" s="1"/>
      <c r="Z139" s="1"/>
      <c r="AA139" s="1"/>
      <c r="AB139" s="1"/>
      <c r="AC139" s="1"/>
      <c r="AD139" s="1"/>
      <c r="AE139" s="1"/>
      <c r="AF139" s="1"/>
      <c r="AG139" s="1"/>
      <c r="AH139" s="1"/>
      <c r="AI139" s="1"/>
      <c r="AJ139" s="1"/>
      <c r="AK139" s="1"/>
      <c r="AL139" s="1"/>
    </row>
    <row r="140" spans="23:38" ht="15.75" customHeight="1">
      <c r="W140" s="1"/>
      <c r="X140" s="1"/>
      <c r="Y140" s="1"/>
      <c r="Z140" s="1"/>
      <c r="AA140" s="1"/>
      <c r="AB140" s="1"/>
      <c r="AC140" s="1"/>
      <c r="AD140" s="1"/>
      <c r="AE140" s="1"/>
      <c r="AF140" s="1"/>
      <c r="AG140" s="1"/>
      <c r="AH140" s="1"/>
      <c r="AI140" s="1"/>
      <c r="AJ140" s="1"/>
      <c r="AK140" s="1"/>
      <c r="AL140" s="1"/>
    </row>
    <row r="141" spans="23:38" ht="15.75" customHeight="1">
      <c r="W141" s="1"/>
      <c r="X141" s="1"/>
      <c r="Y141" s="1"/>
      <c r="Z141" s="1"/>
      <c r="AA141" s="1"/>
      <c r="AB141" s="1"/>
      <c r="AC141" s="1"/>
      <c r="AD141" s="1"/>
      <c r="AE141" s="1"/>
      <c r="AF141" s="1"/>
      <c r="AG141" s="1"/>
      <c r="AH141" s="1"/>
      <c r="AI141" s="1"/>
      <c r="AJ141" s="1"/>
      <c r="AK141" s="1"/>
      <c r="AL141" s="1"/>
    </row>
    <row r="142" spans="23:38" ht="15.75" customHeight="1">
      <c r="W142" s="1"/>
      <c r="X142" s="1"/>
      <c r="Y142" s="1"/>
      <c r="Z142" s="1"/>
      <c r="AA142" s="1"/>
      <c r="AB142" s="1"/>
      <c r="AC142" s="1"/>
      <c r="AD142" s="1"/>
      <c r="AE142" s="1"/>
      <c r="AF142" s="1"/>
      <c r="AG142" s="1"/>
      <c r="AH142" s="1"/>
      <c r="AI142" s="1"/>
      <c r="AJ142" s="1"/>
      <c r="AK142" s="1"/>
      <c r="AL142" s="1"/>
    </row>
    <row r="143" spans="23:38" ht="15.75" customHeight="1">
      <c r="W143" s="1"/>
      <c r="X143" s="1"/>
      <c r="Y143" s="1"/>
      <c r="Z143" s="1"/>
      <c r="AA143" s="1"/>
      <c r="AB143" s="1"/>
      <c r="AC143" s="1"/>
      <c r="AD143" s="1"/>
      <c r="AE143" s="1"/>
      <c r="AF143" s="1"/>
      <c r="AG143" s="1"/>
      <c r="AH143" s="1"/>
      <c r="AI143" s="1"/>
      <c r="AJ143" s="1"/>
      <c r="AK143" s="1"/>
      <c r="AL143" s="1"/>
    </row>
    <row r="144" spans="23:38" ht="15.75" customHeight="1">
      <c r="W144" s="1"/>
      <c r="X144" s="1"/>
      <c r="Y144" s="1"/>
      <c r="Z144" s="1"/>
      <c r="AA144" s="1"/>
      <c r="AB144" s="1"/>
      <c r="AC144" s="1"/>
      <c r="AD144" s="1"/>
      <c r="AE144" s="1"/>
      <c r="AF144" s="1"/>
      <c r="AG144" s="1"/>
      <c r="AH144" s="1"/>
      <c r="AI144" s="1"/>
      <c r="AJ144" s="1"/>
      <c r="AK144" s="1"/>
      <c r="AL144" s="1"/>
    </row>
    <row r="145" spans="23:38" ht="15.75" customHeight="1">
      <c r="W145" s="1"/>
      <c r="X145" s="1"/>
      <c r="Y145" s="1"/>
      <c r="Z145" s="1"/>
      <c r="AA145" s="1"/>
      <c r="AB145" s="1"/>
      <c r="AC145" s="1"/>
      <c r="AD145" s="1"/>
      <c r="AE145" s="1"/>
      <c r="AF145" s="1"/>
      <c r="AG145" s="1"/>
      <c r="AH145" s="1"/>
      <c r="AI145" s="1"/>
      <c r="AJ145" s="1"/>
      <c r="AK145" s="1"/>
      <c r="AL145" s="1"/>
    </row>
    <row r="146" spans="23:38" ht="15.75" customHeight="1">
      <c r="W146" s="1"/>
      <c r="X146" s="1"/>
      <c r="Y146" s="1"/>
      <c r="Z146" s="1"/>
      <c r="AA146" s="1"/>
      <c r="AB146" s="1"/>
      <c r="AC146" s="1"/>
      <c r="AD146" s="1"/>
      <c r="AE146" s="1"/>
      <c r="AF146" s="1"/>
      <c r="AG146" s="1"/>
      <c r="AH146" s="1"/>
      <c r="AI146" s="1"/>
      <c r="AJ146" s="1"/>
      <c r="AK146" s="1"/>
      <c r="AL146" s="1"/>
    </row>
    <row r="147" spans="23:38" ht="15.75" customHeight="1">
      <c r="W147" s="1"/>
      <c r="X147" s="1"/>
      <c r="Y147" s="1"/>
      <c r="Z147" s="1"/>
      <c r="AA147" s="1"/>
      <c r="AB147" s="1"/>
      <c r="AC147" s="1"/>
      <c r="AD147" s="1"/>
      <c r="AE147" s="1"/>
      <c r="AF147" s="1"/>
      <c r="AG147" s="1"/>
      <c r="AH147" s="1"/>
      <c r="AI147" s="1"/>
      <c r="AJ147" s="1"/>
      <c r="AK147" s="1"/>
      <c r="AL147" s="1"/>
    </row>
    <row r="148" spans="23:38" ht="15.75" customHeight="1">
      <c r="W148" s="1"/>
      <c r="X148" s="1"/>
      <c r="Y148" s="1"/>
      <c r="Z148" s="1"/>
      <c r="AA148" s="1"/>
      <c r="AB148" s="1"/>
      <c r="AC148" s="1"/>
      <c r="AD148" s="1"/>
      <c r="AE148" s="1"/>
      <c r="AF148" s="1"/>
      <c r="AG148" s="1"/>
      <c r="AH148" s="1"/>
      <c r="AI148" s="1"/>
      <c r="AJ148" s="1"/>
      <c r="AK148" s="1"/>
      <c r="AL148" s="1"/>
    </row>
    <row r="149" spans="23:38" ht="15.75" customHeight="1">
      <c r="W149" s="1"/>
      <c r="X149" s="1"/>
      <c r="Y149" s="1"/>
      <c r="Z149" s="1"/>
      <c r="AA149" s="1"/>
      <c r="AB149" s="1"/>
      <c r="AC149" s="1"/>
      <c r="AD149" s="1"/>
      <c r="AE149" s="1"/>
      <c r="AF149" s="1"/>
      <c r="AG149" s="1"/>
      <c r="AH149" s="1"/>
      <c r="AI149" s="1"/>
      <c r="AJ149" s="1"/>
      <c r="AK149" s="1"/>
      <c r="AL149" s="1"/>
    </row>
    <row r="150" spans="23:38" ht="15.75" customHeight="1">
      <c r="W150" s="1"/>
      <c r="X150" s="1"/>
      <c r="Y150" s="1"/>
      <c r="Z150" s="1"/>
      <c r="AA150" s="1"/>
      <c r="AB150" s="1"/>
      <c r="AC150" s="1"/>
      <c r="AD150" s="1"/>
      <c r="AE150" s="1"/>
      <c r="AF150" s="1"/>
      <c r="AG150" s="1"/>
      <c r="AH150" s="1"/>
      <c r="AI150" s="1"/>
      <c r="AJ150" s="1"/>
      <c r="AK150" s="1"/>
      <c r="AL150" s="1"/>
    </row>
    <row r="151" spans="23:38" ht="15.75" customHeight="1">
      <c r="W151" s="1"/>
      <c r="X151" s="1"/>
      <c r="Y151" s="1"/>
      <c r="Z151" s="1"/>
      <c r="AA151" s="1"/>
      <c r="AB151" s="1"/>
      <c r="AC151" s="1"/>
      <c r="AD151" s="1"/>
      <c r="AE151" s="1"/>
      <c r="AF151" s="1"/>
      <c r="AG151" s="1"/>
      <c r="AH151" s="1"/>
      <c r="AI151" s="1"/>
      <c r="AJ151" s="1"/>
      <c r="AK151" s="1"/>
      <c r="AL151" s="1"/>
    </row>
    <row r="152" spans="23:38" ht="15.75" customHeight="1">
      <c r="W152" s="1"/>
      <c r="X152" s="1"/>
      <c r="Y152" s="1"/>
      <c r="Z152" s="1"/>
      <c r="AA152" s="1"/>
      <c r="AB152" s="1"/>
      <c r="AC152" s="1"/>
      <c r="AD152" s="1"/>
      <c r="AE152" s="1"/>
      <c r="AF152" s="1"/>
      <c r="AG152" s="1"/>
      <c r="AH152" s="1"/>
      <c r="AI152" s="1"/>
      <c r="AJ152" s="1"/>
      <c r="AK152" s="1"/>
      <c r="AL152" s="1"/>
    </row>
    <row r="153" spans="23:38" ht="15.75" customHeight="1">
      <c r="W153" s="1"/>
      <c r="X153" s="1"/>
      <c r="Y153" s="1"/>
      <c r="Z153" s="1"/>
      <c r="AA153" s="1"/>
      <c r="AB153" s="1"/>
      <c r="AC153" s="1"/>
      <c r="AD153" s="1"/>
      <c r="AE153" s="1"/>
      <c r="AF153" s="1"/>
      <c r="AG153" s="1"/>
      <c r="AH153" s="1"/>
      <c r="AI153" s="1"/>
      <c r="AJ153" s="1"/>
      <c r="AK153" s="1"/>
      <c r="AL153" s="1"/>
    </row>
    <row r="154" spans="23:38" ht="15.75" customHeight="1">
      <c r="W154" s="1"/>
      <c r="X154" s="1"/>
      <c r="Y154" s="1"/>
      <c r="Z154" s="1"/>
      <c r="AA154" s="1"/>
      <c r="AB154" s="1"/>
      <c r="AC154" s="1"/>
      <c r="AD154" s="1"/>
      <c r="AE154" s="1"/>
      <c r="AF154" s="1"/>
      <c r="AG154" s="1"/>
      <c r="AH154" s="1"/>
      <c r="AI154" s="1"/>
      <c r="AJ154" s="1"/>
      <c r="AK154" s="1"/>
      <c r="AL154" s="1"/>
    </row>
    <row r="155" spans="23:38" ht="15.75" customHeight="1">
      <c r="W155" s="1"/>
      <c r="X155" s="1"/>
      <c r="Y155" s="1"/>
      <c r="Z155" s="1"/>
      <c r="AA155" s="1"/>
      <c r="AB155" s="1"/>
      <c r="AC155" s="1"/>
      <c r="AD155" s="1"/>
      <c r="AE155" s="1"/>
      <c r="AF155" s="1"/>
      <c r="AG155" s="1"/>
      <c r="AH155" s="1"/>
      <c r="AI155" s="1"/>
      <c r="AJ155" s="1"/>
      <c r="AK155" s="1"/>
      <c r="AL155" s="1"/>
    </row>
    <row r="156" spans="23:38" ht="15.75" customHeight="1">
      <c r="W156" s="1"/>
      <c r="X156" s="1"/>
      <c r="Y156" s="1"/>
      <c r="Z156" s="1"/>
      <c r="AA156" s="1"/>
      <c r="AB156" s="1"/>
      <c r="AC156" s="1"/>
      <c r="AD156" s="1"/>
      <c r="AE156" s="1"/>
      <c r="AF156" s="1"/>
      <c r="AG156" s="1"/>
      <c r="AH156" s="1"/>
      <c r="AI156" s="1"/>
      <c r="AJ156" s="1"/>
      <c r="AK156" s="1"/>
      <c r="AL156" s="1"/>
    </row>
    <row r="157" spans="23:38" ht="15.75" customHeight="1">
      <c r="W157" s="1"/>
      <c r="X157" s="1"/>
      <c r="Y157" s="1"/>
      <c r="Z157" s="1"/>
      <c r="AA157" s="1"/>
      <c r="AB157" s="1"/>
      <c r="AC157" s="1"/>
      <c r="AD157" s="1"/>
      <c r="AE157" s="1"/>
      <c r="AF157" s="1"/>
      <c r="AG157" s="1"/>
      <c r="AH157" s="1"/>
      <c r="AI157" s="1"/>
      <c r="AJ157" s="1"/>
      <c r="AK157" s="1"/>
      <c r="AL157" s="1"/>
    </row>
    <row r="158" spans="23:38" ht="15.75" customHeight="1">
      <c r="W158" s="1"/>
      <c r="X158" s="1"/>
      <c r="Y158" s="1"/>
      <c r="Z158" s="1"/>
      <c r="AA158" s="1"/>
      <c r="AB158" s="1"/>
      <c r="AC158" s="1"/>
      <c r="AD158" s="1"/>
      <c r="AE158" s="1"/>
      <c r="AF158" s="1"/>
      <c r="AG158" s="1"/>
      <c r="AH158" s="1"/>
      <c r="AI158" s="1"/>
      <c r="AJ158" s="1"/>
      <c r="AK158" s="1"/>
      <c r="AL158" s="1"/>
    </row>
    <row r="159" spans="23:38" ht="15.75" customHeight="1">
      <c r="W159" s="1"/>
      <c r="X159" s="1"/>
      <c r="Y159" s="1"/>
      <c r="Z159" s="1"/>
      <c r="AA159" s="1"/>
      <c r="AB159" s="1"/>
      <c r="AC159" s="1"/>
      <c r="AD159" s="1"/>
      <c r="AE159" s="1"/>
      <c r="AF159" s="1"/>
      <c r="AG159" s="1"/>
      <c r="AH159" s="1"/>
      <c r="AI159" s="1"/>
      <c r="AJ159" s="1"/>
      <c r="AK159" s="1"/>
      <c r="AL159" s="1"/>
    </row>
    <row r="160" spans="23:38" ht="15.75" customHeight="1">
      <c r="W160" s="1"/>
      <c r="X160" s="1"/>
      <c r="Y160" s="1"/>
      <c r="Z160" s="1"/>
      <c r="AA160" s="1"/>
      <c r="AB160" s="1"/>
      <c r="AC160" s="1"/>
      <c r="AD160" s="1"/>
      <c r="AE160" s="1"/>
      <c r="AF160" s="1"/>
      <c r="AG160" s="1"/>
      <c r="AH160" s="1"/>
      <c r="AI160" s="1"/>
      <c r="AJ160" s="1"/>
      <c r="AK160" s="1"/>
      <c r="AL160" s="1"/>
    </row>
    <row r="161" spans="23:38" ht="15.75" customHeight="1">
      <c r="W161" s="1"/>
      <c r="X161" s="1"/>
      <c r="Y161" s="1"/>
      <c r="Z161" s="1"/>
      <c r="AA161" s="1"/>
      <c r="AB161" s="1"/>
      <c r="AC161" s="1"/>
      <c r="AD161" s="1"/>
      <c r="AE161" s="1"/>
      <c r="AF161" s="1"/>
      <c r="AG161" s="1"/>
      <c r="AH161" s="1"/>
      <c r="AI161" s="1"/>
      <c r="AJ161" s="1"/>
      <c r="AK161" s="1"/>
      <c r="AL161" s="1"/>
    </row>
    <row r="162" spans="23:38" ht="15.75" customHeight="1">
      <c r="W162" s="1"/>
      <c r="X162" s="1"/>
      <c r="Y162" s="1"/>
      <c r="Z162" s="1"/>
      <c r="AA162" s="1"/>
      <c r="AB162" s="1"/>
      <c r="AC162" s="1"/>
      <c r="AD162" s="1"/>
      <c r="AE162" s="1"/>
      <c r="AF162" s="1"/>
      <c r="AG162" s="1"/>
      <c r="AH162" s="1"/>
      <c r="AI162" s="1"/>
      <c r="AJ162" s="1"/>
      <c r="AK162" s="1"/>
      <c r="AL162" s="1"/>
    </row>
    <row r="163" spans="23:38" ht="15.75" customHeight="1">
      <c r="W163" s="1"/>
      <c r="X163" s="1"/>
      <c r="Y163" s="1"/>
      <c r="Z163" s="1"/>
      <c r="AA163" s="1"/>
      <c r="AB163" s="1"/>
      <c r="AC163" s="1"/>
      <c r="AD163" s="1"/>
      <c r="AE163" s="1"/>
      <c r="AF163" s="1"/>
      <c r="AG163" s="1"/>
      <c r="AH163" s="1"/>
      <c r="AI163" s="1"/>
      <c r="AJ163" s="1"/>
      <c r="AK163" s="1"/>
      <c r="AL163" s="1"/>
    </row>
    <row r="164" spans="23:38" ht="15.75" customHeight="1">
      <c r="W164" s="1"/>
      <c r="X164" s="1"/>
      <c r="Y164" s="1"/>
      <c r="Z164" s="1"/>
      <c r="AA164" s="1"/>
      <c r="AB164" s="1"/>
      <c r="AC164" s="1"/>
      <c r="AD164" s="1"/>
      <c r="AE164" s="1"/>
      <c r="AF164" s="1"/>
      <c r="AG164" s="1"/>
      <c r="AH164" s="1"/>
      <c r="AI164" s="1"/>
      <c r="AJ164" s="1"/>
      <c r="AK164" s="1"/>
      <c r="AL164" s="1"/>
    </row>
    <row r="165" spans="23:38" ht="15.75" customHeight="1">
      <c r="W165" s="1"/>
      <c r="X165" s="1"/>
      <c r="Y165" s="1"/>
      <c r="Z165" s="1"/>
      <c r="AA165" s="1"/>
      <c r="AB165" s="1"/>
      <c r="AC165" s="1"/>
      <c r="AD165" s="1"/>
      <c r="AE165" s="1"/>
      <c r="AF165" s="1"/>
      <c r="AG165" s="1"/>
      <c r="AH165" s="1"/>
      <c r="AI165" s="1"/>
      <c r="AJ165" s="1"/>
      <c r="AK165" s="1"/>
      <c r="AL165" s="1"/>
    </row>
    <row r="166" spans="23:38" ht="15.75" customHeight="1">
      <c r="W166" s="1"/>
      <c r="X166" s="1"/>
      <c r="Y166" s="1"/>
      <c r="Z166" s="1"/>
      <c r="AA166" s="1"/>
      <c r="AB166" s="1"/>
      <c r="AC166" s="1"/>
      <c r="AD166" s="1"/>
      <c r="AE166" s="1"/>
      <c r="AF166" s="1"/>
      <c r="AG166" s="1"/>
      <c r="AH166" s="1"/>
      <c r="AI166" s="1"/>
      <c r="AJ166" s="1"/>
      <c r="AK166" s="1"/>
      <c r="AL166" s="1"/>
    </row>
    <row r="167" spans="23:38" ht="15.75" customHeight="1">
      <c r="W167" s="1"/>
      <c r="X167" s="1"/>
      <c r="Y167" s="1"/>
      <c r="Z167" s="1"/>
      <c r="AA167" s="1"/>
      <c r="AB167" s="1"/>
      <c r="AC167" s="1"/>
      <c r="AD167" s="1"/>
      <c r="AE167" s="1"/>
      <c r="AF167" s="1"/>
      <c r="AG167" s="1"/>
      <c r="AH167" s="1"/>
      <c r="AI167" s="1"/>
      <c r="AJ167" s="1"/>
      <c r="AK167" s="1"/>
      <c r="AL167" s="1"/>
    </row>
    <row r="168" spans="23:38" ht="15.75" customHeight="1">
      <c r="W168" s="1"/>
      <c r="X168" s="1"/>
      <c r="Y168" s="1"/>
      <c r="Z168" s="1"/>
      <c r="AA168" s="1"/>
      <c r="AB168" s="1"/>
      <c r="AC168" s="1"/>
      <c r="AD168" s="1"/>
      <c r="AE168" s="1"/>
      <c r="AF168" s="1"/>
      <c r="AG168" s="1"/>
      <c r="AH168" s="1"/>
      <c r="AI168" s="1"/>
      <c r="AJ168" s="1"/>
      <c r="AK168" s="1"/>
      <c r="AL168" s="1"/>
    </row>
    <row r="169" spans="23:38" ht="15.75" customHeight="1">
      <c r="W169" s="1"/>
      <c r="X169" s="1"/>
      <c r="Y169" s="1"/>
      <c r="Z169" s="1"/>
      <c r="AA169" s="1"/>
      <c r="AB169" s="1"/>
      <c r="AC169" s="1"/>
      <c r="AD169" s="1"/>
      <c r="AE169" s="1"/>
      <c r="AF169" s="1"/>
      <c r="AG169" s="1"/>
      <c r="AH169" s="1"/>
      <c r="AI169" s="1"/>
      <c r="AJ169" s="1"/>
      <c r="AK169" s="1"/>
      <c r="AL169" s="1"/>
    </row>
    <row r="170" spans="23:38" ht="15.75" customHeight="1">
      <c r="W170" s="1"/>
      <c r="X170" s="1"/>
      <c r="Y170" s="1"/>
      <c r="Z170" s="1"/>
      <c r="AA170" s="1"/>
      <c r="AB170" s="1"/>
      <c r="AC170" s="1"/>
      <c r="AD170" s="1"/>
      <c r="AE170" s="1"/>
      <c r="AF170" s="1"/>
      <c r="AG170" s="1"/>
      <c r="AH170" s="1"/>
      <c r="AI170" s="1"/>
      <c r="AJ170" s="1"/>
      <c r="AK170" s="1"/>
      <c r="AL170" s="1"/>
    </row>
    <row r="171" spans="23:38" ht="15.75" customHeight="1">
      <c r="W171" s="1"/>
      <c r="X171" s="1"/>
      <c r="Y171" s="1"/>
      <c r="Z171" s="1"/>
      <c r="AA171" s="1"/>
      <c r="AB171" s="1"/>
      <c r="AC171" s="1"/>
      <c r="AD171" s="1"/>
      <c r="AE171" s="1"/>
      <c r="AF171" s="1"/>
      <c r="AG171" s="1"/>
      <c r="AH171" s="1"/>
      <c r="AI171" s="1"/>
      <c r="AJ171" s="1"/>
      <c r="AK171" s="1"/>
      <c r="AL171" s="1"/>
    </row>
    <row r="172" spans="23:38" ht="15.75" customHeight="1">
      <c r="W172" s="1"/>
      <c r="X172" s="1"/>
      <c r="Y172" s="1"/>
      <c r="Z172" s="1"/>
      <c r="AA172" s="1"/>
      <c r="AB172" s="1"/>
      <c r="AC172" s="1"/>
      <c r="AD172" s="1"/>
      <c r="AE172" s="1"/>
      <c r="AF172" s="1"/>
      <c r="AG172" s="1"/>
      <c r="AH172" s="1"/>
      <c r="AI172" s="1"/>
      <c r="AJ172" s="1"/>
      <c r="AK172" s="1"/>
      <c r="AL172" s="1"/>
    </row>
    <row r="173" spans="23:38" ht="15.75" customHeight="1">
      <c r="W173" s="1"/>
      <c r="X173" s="1"/>
      <c r="Y173" s="1"/>
      <c r="Z173" s="1"/>
      <c r="AA173" s="1"/>
      <c r="AB173" s="1"/>
      <c r="AC173" s="1"/>
      <c r="AD173" s="1"/>
      <c r="AE173" s="1"/>
      <c r="AF173" s="1"/>
      <c r="AG173" s="1"/>
      <c r="AH173" s="1"/>
      <c r="AI173" s="1"/>
      <c r="AJ173" s="1"/>
      <c r="AK173" s="1"/>
      <c r="AL173" s="1"/>
    </row>
    <row r="174" spans="23:38" ht="15.75" customHeight="1">
      <c r="W174" s="1"/>
      <c r="X174" s="1"/>
      <c r="Y174" s="1"/>
      <c r="Z174" s="1"/>
      <c r="AA174" s="1"/>
      <c r="AB174" s="1"/>
      <c r="AC174" s="1"/>
      <c r="AD174" s="1"/>
      <c r="AE174" s="1"/>
      <c r="AF174" s="1"/>
      <c r="AG174" s="1"/>
      <c r="AH174" s="1"/>
      <c r="AI174" s="1"/>
      <c r="AJ174" s="1"/>
      <c r="AK174" s="1"/>
      <c r="AL174" s="1"/>
    </row>
    <row r="175" spans="23:38" ht="15.75" customHeight="1">
      <c r="W175" s="1"/>
      <c r="X175" s="1"/>
      <c r="Y175" s="1"/>
      <c r="Z175" s="1"/>
      <c r="AA175" s="1"/>
      <c r="AB175" s="1"/>
      <c r="AC175" s="1"/>
      <c r="AD175" s="1"/>
      <c r="AE175" s="1"/>
      <c r="AF175" s="1"/>
      <c r="AG175" s="1"/>
      <c r="AH175" s="1"/>
      <c r="AI175" s="1"/>
      <c r="AJ175" s="1"/>
      <c r="AK175" s="1"/>
      <c r="AL175" s="1"/>
    </row>
    <row r="176" spans="23:38" ht="15.75" customHeight="1">
      <c r="W176" s="1"/>
      <c r="X176" s="1"/>
      <c r="Y176" s="1"/>
      <c r="Z176" s="1"/>
      <c r="AA176" s="1"/>
      <c r="AB176" s="1"/>
      <c r="AC176" s="1"/>
      <c r="AD176" s="1"/>
      <c r="AE176" s="1"/>
      <c r="AF176" s="1"/>
      <c r="AG176" s="1"/>
      <c r="AH176" s="1"/>
      <c r="AI176" s="1"/>
      <c r="AJ176" s="1"/>
      <c r="AK176" s="1"/>
      <c r="AL176" s="1"/>
    </row>
    <row r="177" spans="23:38" ht="15.75" customHeight="1">
      <c r="W177" s="1"/>
      <c r="X177" s="1"/>
      <c r="Y177" s="1"/>
      <c r="Z177" s="1"/>
      <c r="AA177" s="1"/>
      <c r="AB177" s="1"/>
      <c r="AC177" s="1"/>
      <c r="AD177" s="1"/>
      <c r="AE177" s="1"/>
      <c r="AF177" s="1"/>
      <c r="AG177" s="1"/>
      <c r="AH177" s="1"/>
      <c r="AI177" s="1"/>
      <c r="AJ177" s="1"/>
      <c r="AK177" s="1"/>
      <c r="AL177" s="1"/>
    </row>
    <row r="178" spans="23:38" ht="15.75" customHeight="1">
      <c r="W178" s="1"/>
      <c r="X178" s="1"/>
      <c r="Y178" s="1"/>
      <c r="Z178" s="1"/>
      <c r="AA178" s="1"/>
      <c r="AB178" s="1"/>
      <c r="AC178" s="1"/>
      <c r="AD178" s="1"/>
      <c r="AE178" s="1"/>
      <c r="AF178" s="1"/>
      <c r="AG178" s="1"/>
      <c r="AH178" s="1"/>
      <c r="AI178" s="1"/>
      <c r="AJ178" s="1"/>
      <c r="AK178" s="1"/>
      <c r="AL178" s="1"/>
    </row>
    <row r="179" spans="23:38" ht="15.75" customHeight="1">
      <c r="W179" s="1"/>
      <c r="X179" s="1"/>
      <c r="Y179" s="1"/>
      <c r="Z179" s="1"/>
      <c r="AA179" s="1"/>
      <c r="AB179" s="1"/>
      <c r="AC179" s="1"/>
      <c r="AD179" s="1"/>
      <c r="AE179" s="1"/>
      <c r="AF179" s="1"/>
      <c r="AG179" s="1"/>
      <c r="AH179" s="1"/>
      <c r="AI179" s="1"/>
      <c r="AJ179" s="1"/>
      <c r="AK179" s="1"/>
      <c r="AL179" s="1"/>
    </row>
    <row r="180" spans="23:38" ht="15.75" customHeight="1">
      <c r="W180" s="1"/>
      <c r="X180" s="1"/>
      <c r="Y180" s="1"/>
      <c r="Z180" s="1"/>
      <c r="AA180" s="1"/>
      <c r="AB180" s="1"/>
      <c r="AC180" s="1"/>
      <c r="AD180" s="1"/>
      <c r="AE180" s="1"/>
      <c r="AF180" s="1"/>
      <c r="AG180" s="1"/>
      <c r="AH180" s="1"/>
      <c r="AI180" s="1"/>
      <c r="AJ180" s="1"/>
      <c r="AK180" s="1"/>
      <c r="AL180" s="1"/>
    </row>
    <row r="181" spans="23:38" ht="15.75" customHeight="1">
      <c r="W181" s="1"/>
      <c r="X181" s="1"/>
      <c r="Y181" s="1"/>
      <c r="Z181" s="1"/>
      <c r="AA181" s="1"/>
      <c r="AB181" s="1"/>
      <c r="AC181" s="1"/>
      <c r="AD181" s="1"/>
      <c r="AE181" s="1"/>
      <c r="AF181" s="1"/>
      <c r="AG181" s="1"/>
      <c r="AH181" s="1"/>
      <c r="AI181" s="1"/>
      <c r="AJ181" s="1"/>
      <c r="AK181" s="1"/>
      <c r="AL181" s="1"/>
    </row>
    <row r="182" spans="23:38" ht="15.75" customHeight="1">
      <c r="W182" s="1"/>
      <c r="X182" s="1"/>
      <c r="Y182" s="1"/>
      <c r="Z182" s="1"/>
      <c r="AA182" s="1"/>
      <c r="AB182" s="1"/>
      <c r="AC182" s="1"/>
      <c r="AD182" s="1"/>
      <c r="AE182" s="1"/>
      <c r="AF182" s="1"/>
      <c r="AG182" s="1"/>
      <c r="AH182" s="1"/>
      <c r="AI182" s="1"/>
      <c r="AJ182" s="1"/>
      <c r="AK182" s="1"/>
      <c r="AL182" s="1"/>
    </row>
    <row r="183" spans="23:38" ht="15.75" customHeight="1">
      <c r="W183" s="1"/>
      <c r="X183" s="1"/>
      <c r="Y183" s="1"/>
      <c r="Z183" s="1"/>
      <c r="AA183" s="1"/>
      <c r="AB183" s="1"/>
      <c r="AC183" s="1"/>
      <c r="AD183" s="1"/>
      <c r="AE183" s="1"/>
      <c r="AF183" s="1"/>
      <c r="AG183" s="1"/>
      <c r="AH183" s="1"/>
      <c r="AI183" s="1"/>
      <c r="AJ183" s="1"/>
      <c r="AK183" s="1"/>
      <c r="AL183" s="1"/>
    </row>
    <row r="184" spans="23:38" ht="15.75" customHeight="1">
      <c r="W184" s="1"/>
      <c r="X184" s="1"/>
      <c r="Y184" s="1"/>
      <c r="Z184" s="1"/>
      <c r="AA184" s="1"/>
      <c r="AB184" s="1"/>
      <c r="AC184" s="1"/>
      <c r="AD184" s="1"/>
      <c r="AE184" s="1"/>
      <c r="AF184" s="1"/>
      <c r="AG184" s="1"/>
      <c r="AH184" s="1"/>
      <c r="AI184" s="1"/>
      <c r="AJ184" s="1"/>
      <c r="AK184" s="1"/>
      <c r="AL184" s="1"/>
    </row>
    <row r="185" spans="23:38" ht="15.75" customHeight="1">
      <c r="W185" s="1"/>
      <c r="X185" s="1"/>
      <c r="Y185" s="1"/>
      <c r="Z185" s="1"/>
      <c r="AA185" s="1"/>
      <c r="AB185" s="1"/>
      <c r="AC185" s="1"/>
      <c r="AD185" s="1"/>
      <c r="AE185" s="1"/>
      <c r="AF185" s="1"/>
      <c r="AG185" s="1"/>
      <c r="AH185" s="1"/>
      <c r="AI185" s="1"/>
      <c r="AJ185" s="1"/>
      <c r="AK185" s="1"/>
      <c r="AL185" s="1"/>
    </row>
    <row r="186" spans="23:38" ht="15.75" customHeight="1">
      <c r="W186" s="1"/>
      <c r="X186" s="1"/>
      <c r="Y186" s="1"/>
      <c r="Z186" s="1"/>
      <c r="AA186" s="1"/>
      <c r="AB186" s="1"/>
      <c r="AC186" s="1"/>
      <c r="AD186" s="1"/>
      <c r="AE186" s="1"/>
      <c r="AF186" s="1"/>
      <c r="AG186" s="1"/>
      <c r="AH186" s="1"/>
      <c r="AI186" s="1"/>
      <c r="AJ186" s="1"/>
      <c r="AK186" s="1"/>
      <c r="AL186" s="1"/>
    </row>
    <row r="187" spans="23:38" ht="15.75" customHeight="1">
      <c r="W187" s="1"/>
      <c r="X187" s="1"/>
      <c r="Y187" s="1"/>
      <c r="Z187" s="1"/>
      <c r="AA187" s="1"/>
      <c r="AB187" s="1"/>
      <c r="AC187" s="1"/>
      <c r="AD187" s="1"/>
      <c r="AE187" s="1"/>
      <c r="AF187" s="1"/>
      <c r="AG187" s="1"/>
      <c r="AH187" s="1"/>
      <c r="AI187" s="1"/>
      <c r="AJ187" s="1"/>
      <c r="AK187" s="1"/>
      <c r="AL187" s="1"/>
    </row>
    <row r="188" spans="23:38" ht="15.75" customHeight="1">
      <c r="W188" s="1"/>
      <c r="X188" s="1"/>
      <c r="Y188" s="1"/>
      <c r="Z188" s="1"/>
      <c r="AA188" s="1"/>
      <c r="AB188" s="1"/>
      <c r="AC188" s="1"/>
      <c r="AD188" s="1"/>
      <c r="AE188" s="1"/>
      <c r="AF188" s="1"/>
      <c r="AG188" s="1"/>
      <c r="AH188" s="1"/>
      <c r="AI188" s="1"/>
      <c r="AJ188" s="1"/>
      <c r="AK188" s="1"/>
      <c r="AL188" s="1"/>
    </row>
    <row r="189" spans="23:38" ht="15.75" customHeight="1">
      <c r="W189" s="1"/>
      <c r="X189" s="1"/>
      <c r="Y189" s="1"/>
      <c r="Z189" s="1"/>
      <c r="AA189" s="1"/>
      <c r="AB189" s="1"/>
      <c r="AC189" s="1"/>
      <c r="AD189" s="1"/>
      <c r="AE189" s="1"/>
      <c r="AF189" s="1"/>
      <c r="AG189" s="1"/>
      <c r="AH189" s="1"/>
      <c r="AI189" s="1"/>
      <c r="AJ189" s="1"/>
      <c r="AK189" s="1"/>
      <c r="AL189" s="1"/>
    </row>
    <row r="190" spans="23:38" ht="15.75" customHeight="1">
      <c r="W190" s="1"/>
      <c r="X190" s="1"/>
      <c r="Y190" s="1"/>
      <c r="Z190" s="1"/>
      <c r="AA190" s="1"/>
      <c r="AB190" s="1"/>
      <c r="AC190" s="1"/>
      <c r="AD190" s="1"/>
      <c r="AE190" s="1"/>
      <c r="AF190" s="1"/>
      <c r="AG190" s="1"/>
      <c r="AH190" s="1"/>
      <c r="AI190" s="1"/>
      <c r="AJ190" s="1"/>
      <c r="AK190" s="1"/>
      <c r="AL190" s="1"/>
    </row>
    <row r="191" spans="23:38" ht="15.75" customHeight="1">
      <c r="W191" s="1"/>
      <c r="X191" s="1"/>
      <c r="Y191" s="1"/>
      <c r="Z191" s="1"/>
      <c r="AA191" s="1"/>
      <c r="AB191" s="1"/>
      <c r="AC191" s="1"/>
      <c r="AD191" s="1"/>
      <c r="AE191" s="1"/>
      <c r="AF191" s="1"/>
      <c r="AG191" s="1"/>
      <c r="AH191" s="1"/>
      <c r="AI191" s="1"/>
      <c r="AJ191" s="1"/>
      <c r="AK191" s="1"/>
      <c r="AL191" s="1"/>
    </row>
    <row r="192" spans="23:38" ht="15.75" customHeight="1">
      <c r="W192" s="1"/>
      <c r="X192" s="1"/>
      <c r="Y192" s="1"/>
      <c r="Z192" s="1"/>
      <c r="AA192" s="1"/>
      <c r="AB192" s="1"/>
      <c r="AC192" s="1"/>
      <c r="AD192" s="1"/>
      <c r="AE192" s="1"/>
      <c r="AF192" s="1"/>
      <c r="AG192" s="1"/>
      <c r="AH192" s="1"/>
      <c r="AI192" s="1"/>
      <c r="AJ192" s="1"/>
      <c r="AK192" s="1"/>
      <c r="AL192" s="1"/>
    </row>
    <row r="193" spans="23:38" ht="15.75" customHeight="1">
      <c r="W193" s="1"/>
      <c r="X193" s="1"/>
      <c r="Y193" s="1"/>
      <c r="Z193" s="1"/>
      <c r="AA193" s="1"/>
      <c r="AB193" s="1"/>
      <c r="AC193" s="1"/>
      <c r="AD193" s="1"/>
      <c r="AE193" s="1"/>
      <c r="AF193" s="1"/>
      <c r="AG193" s="1"/>
      <c r="AH193" s="1"/>
      <c r="AI193" s="1"/>
      <c r="AJ193" s="1"/>
      <c r="AK193" s="1"/>
      <c r="AL193" s="1"/>
    </row>
    <row r="194" spans="23:38" ht="15.75" customHeight="1">
      <c r="W194" s="1"/>
      <c r="X194" s="1"/>
      <c r="Y194" s="1"/>
      <c r="Z194" s="1"/>
      <c r="AA194" s="1"/>
      <c r="AB194" s="1"/>
      <c r="AC194" s="1"/>
      <c r="AD194" s="1"/>
      <c r="AE194" s="1"/>
      <c r="AF194" s="1"/>
      <c r="AG194" s="1"/>
      <c r="AH194" s="1"/>
      <c r="AI194" s="1"/>
      <c r="AJ194" s="1"/>
      <c r="AK194" s="1"/>
      <c r="AL194" s="1"/>
    </row>
    <row r="195" spans="23:38" ht="15.75" customHeight="1">
      <c r="W195" s="1"/>
      <c r="X195" s="1"/>
      <c r="Y195" s="1"/>
      <c r="Z195" s="1"/>
      <c r="AA195" s="1"/>
      <c r="AB195" s="1"/>
      <c r="AC195" s="1"/>
      <c r="AD195" s="1"/>
      <c r="AE195" s="1"/>
      <c r="AF195" s="1"/>
      <c r="AG195" s="1"/>
      <c r="AH195" s="1"/>
      <c r="AI195" s="1"/>
      <c r="AJ195" s="1"/>
      <c r="AK195" s="1"/>
      <c r="AL195" s="1"/>
    </row>
    <row r="196" spans="23:38" ht="15.75" customHeight="1">
      <c r="W196" s="1"/>
      <c r="X196" s="1"/>
      <c r="Y196" s="1"/>
      <c r="Z196" s="1"/>
      <c r="AA196" s="1"/>
      <c r="AB196" s="1"/>
      <c r="AC196" s="1"/>
      <c r="AD196" s="1"/>
      <c r="AE196" s="1"/>
      <c r="AF196" s="1"/>
      <c r="AG196" s="1"/>
      <c r="AH196" s="1"/>
      <c r="AI196" s="1"/>
      <c r="AJ196" s="1"/>
      <c r="AK196" s="1"/>
      <c r="AL196" s="1"/>
    </row>
    <row r="197" spans="23:38" ht="15.75" customHeight="1">
      <c r="W197" s="1"/>
      <c r="X197" s="1"/>
      <c r="Y197" s="1"/>
      <c r="Z197" s="1"/>
      <c r="AA197" s="1"/>
      <c r="AB197" s="1"/>
      <c r="AC197" s="1"/>
      <c r="AD197" s="1"/>
      <c r="AE197" s="1"/>
      <c r="AF197" s="1"/>
      <c r="AG197" s="1"/>
      <c r="AH197" s="1"/>
      <c r="AI197" s="1"/>
      <c r="AJ197" s="1"/>
      <c r="AK197" s="1"/>
      <c r="AL197" s="1"/>
    </row>
    <row r="198" spans="23:38" ht="15.75" customHeight="1">
      <c r="W198" s="1"/>
      <c r="X198" s="1"/>
      <c r="Y198" s="1"/>
      <c r="Z198" s="1"/>
      <c r="AA198" s="1"/>
      <c r="AB198" s="1"/>
      <c r="AC198" s="1"/>
      <c r="AD198" s="1"/>
      <c r="AE198" s="1"/>
      <c r="AF198" s="1"/>
      <c r="AG198" s="1"/>
      <c r="AH198" s="1"/>
      <c r="AI198" s="1"/>
      <c r="AJ198" s="1"/>
      <c r="AK198" s="1"/>
      <c r="AL198" s="1"/>
    </row>
    <row r="199" spans="23:38" ht="15.75" customHeight="1">
      <c r="W199" s="1"/>
      <c r="X199" s="1"/>
      <c r="Y199" s="1"/>
      <c r="Z199" s="1"/>
      <c r="AA199" s="1"/>
      <c r="AB199" s="1"/>
      <c r="AC199" s="1"/>
      <c r="AD199" s="1"/>
      <c r="AE199" s="1"/>
      <c r="AF199" s="1"/>
      <c r="AG199" s="1"/>
      <c r="AH199" s="1"/>
      <c r="AI199" s="1"/>
      <c r="AJ199" s="1"/>
      <c r="AK199" s="1"/>
      <c r="AL199" s="1"/>
    </row>
    <row r="200" spans="23:38" ht="15.75" customHeight="1">
      <c r="W200" s="1"/>
      <c r="X200" s="1"/>
      <c r="Y200" s="1"/>
      <c r="Z200" s="1"/>
      <c r="AA200" s="1"/>
      <c r="AB200" s="1"/>
      <c r="AC200" s="1"/>
      <c r="AD200" s="1"/>
      <c r="AE200" s="1"/>
      <c r="AF200" s="1"/>
      <c r="AG200" s="1"/>
      <c r="AH200" s="1"/>
      <c r="AI200" s="1"/>
      <c r="AJ200" s="1"/>
      <c r="AK200" s="1"/>
      <c r="AL200" s="1"/>
    </row>
    <row r="201" spans="23:38" ht="15.75" customHeight="1">
      <c r="W201" s="1"/>
      <c r="X201" s="1"/>
      <c r="Y201" s="1"/>
      <c r="Z201" s="1"/>
      <c r="AA201" s="1"/>
      <c r="AB201" s="1"/>
      <c r="AC201" s="1"/>
      <c r="AD201" s="1"/>
      <c r="AE201" s="1"/>
      <c r="AF201" s="1"/>
      <c r="AG201" s="1"/>
      <c r="AH201" s="1"/>
      <c r="AI201" s="1"/>
      <c r="AJ201" s="1"/>
      <c r="AK201" s="1"/>
      <c r="AL201" s="1"/>
    </row>
    <row r="202" spans="23:38" ht="15.75" customHeight="1">
      <c r="W202" s="1"/>
      <c r="X202" s="1"/>
      <c r="Y202" s="1"/>
      <c r="Z202" s="1"/>
      <c r="AA202" s="1"/>
      <c r="AB202" s="1"/>
      <c r="AC202" s="1"/>
      <c r="AD202" s="1"/>
      <c r="AE202" s="1"/>
      <c r="AF202" s="1"/>
      <c r="AG202" s="1"/>
      <c r="AH202" s="1"/>
      <c r="AI202" s="1"/>
      <c r="AJ202" s="1"/>
      <c r="AK202" s="1"/>
      <c r="AL202" s="1"/>
    </row>
    <row r="203" spans="23:38" ht="15.75" customHeight="1">
      <c r="W203" s="1"/>
      <c r="X203" s="1"/>
      <c r="Y203" s="1"/>
      <c r="Z203" s="1"/>
      <c r="AA203" s="1"/>
      <c r="AB203" s="1"/>
      <c r="AC203" s="1"/>
      <c r="AD203" s="1"/>
      <c r="AE203" s="1"/>
      <c r="AF203" s="1"/>
      <c r="AG203" s="1"/>
      <c r="AH203" s="1"/>
      <c r="AI203" s="1"/>
      <c r="AJ203" s="1"/>
      <c r="AK203" s="1"/>
      <c r="AL203" s="1"/>
    </row>
    <row r="204" spans="23:38" ht="15.75" customHeight="1">
      <c r="W204" s="1"/>
      <c r="X204" s="1"/>
      <c r="Y204" s="1"/>
      <c r="Z204" s="1"/>
      <c r="AA204" s="1"/>
      <c r="AB204" s="1"/>
      <c r="AC204" s="1"/>
      <c r="AD204" s="1"/>
      <c r="AE204" s="1"/>
      <c r="AF204" s="1"/>
      <c r="AG204" s="1"/>
      <c r="AH204" s="1"/>
      <c r="AI204" s="1"/>
      <c r="AJ204" s="1"/>
      <c r="AK204" s="1"/>
      <c r="AL204" s="1"/>
    </row>
    <row r="205" spans="23:38" ht="15.75" customHeight="1">
      <c r="W205" s="1"/>
      <c r="X205" s="1"/>
      <c r="Y205" s="1"/>
      <c r="Z205" s="1"/>
      <c r="AA205" s="1"/>
      <c r="AB205" s="1"/>
      <c r="AC205" s="1"/>
      <c r="AD205" s="1"/>
      <c r="AE205" s="1"/>
      <c r="AF205" s="1"/>
      <c r="AG205" s="1"/>
      <c r="AH205" s="1"/>
      <c r="AI205" s="1"/>
      <c r="AJ205" s="1"/>
      <c r="AK205" s="1"/>
      <c r="AL205" s="1"/>
    </row>
    <row r="206" spans="23:38" ht="15.75" customHeight="1">
      <c r="W206" s="1"/>
      <c r="X206" s="1"/>
      <c r="Y206" s="1"/>
      <c r="Z206" s="1"/>
      <c r="AA206" s="1"/>
      <c r="AB206" s="1"/>
      <c r="AC206" s="1"/>
      <c r="AD206" s="1"/>
      <c r="AE206" s="1"/>
      <c r="AF206" s="1"/>
      <c r="AG206" s="1"/>
      <c r="AH206" s="1"/>
      <c r="AI206" s="1"/>
      <c r="AJ206" s="1"/>
      <c r="AK206" s="1"/>
      <c r="AL206" s="1"/>
    </row>
    <row r="207" spans="23:38" ht="15.75" customHeight="1">
      <c r="W207" s="1"/>
      <c r="X207" s="1"/>
      <c r="Y207" s="1"/>
      <c r="Z207" s="1"/>
      <c r="AA207" s="1"/>
      <c r="AB207" s="1"/>
      <c r="AC207" s="1"/>
      <c r="AD207" s="1"/>
      <c r="AE207" s="1"/>
      <c r="AF207" s="1"/>
      <c r="AG207" s="1"/>
      <c r="AH207" s="1"/>
      <c r="AI207" s="1"/>
      <c r="AJ207" s="1"/>
      <c r="AK207" s="1"/>
      <c r="AL207" s="1"/>
    </row>
    <row r="208" spans="23:38" ht="15.75" customHeight="1">
      <c r="W208" s="1"/>
      <c r="X208" s="1"/>
      <c r="Y208" s="1"/>
      <c r="Z208" s="1"/>
      <c r="AA208" s="1"/>
      <c r="AB208" s="1"/>
      <c r="AC208" s="1"/>
      <c r="AD208" s="1"/>
      <c r="AE208" s="1"/>
      <c r="AF208" s="1"/>
      <c r="AG208" s="1"/>
      <c r="AH208" s="1"/>
      <c r="AI208" s="1"/>
      <c r="AJ208" s="1"/>
      <c r="AK208" s="1"/>
      <c r="AL208" s="1"/>
    </row>
    <row r="209" spans="23:38" ht="15.75" customHeight="1">
      <c r="W209" s="1"/>
      <c r="X209" s="1"/>
      <c r="Y209" s="1"/>
      <c r="Z209" s="1"/>
      <c r="AA209" s="1"/>
      <c r="AB209" s="1"/>
      <c r="AC209" s="1"/>
      <c r="AD209" s="1"/>
      <c r="AE209" s="1"/>
      <c r="AF209" s="1"/>
      <c r="AG209" s="1"/>
      <c r="AH209" s="1"/>
      <c r="AI209" s="1"/>
      <c r="AJ209" s="1"/>
      <c r="AK209" s="1"/>
      <c r="AL209" s="1"/>
    </row>
    <row r="210" spans="23:38" ht="15.75" customHeight="1">
      <c r="W210" s="1"/>
      <c r="X210" s="1"/>
      <c r="Y210" s="1"/>
      <c r="Z210" s="1"/>
      <c r="AA210" s="1"/>
      <c r="AB210" s="1"/>
      <c r="AC210" s="1"/>
      <c r="AD210" s="1"/>
      <c r="AE210" s="1"/>
      <c r="AF210" s="1"/>
      <c r="AG210" s="1"/>
      <c r="AH210" s="1"/>
      <c r="AI210" s="1"/>
      <c r="AJ210" s="1"/>
      <c r="AK210" s="1"/>
      <c r="AL210" s="1"/>
    </row>
    <row r="211" spans="23:38" ht="15.75" customHeight="1">
      <c r="W211" s="1"/>
      <c r="X211" s="1"/>
      <c r="Y211" s="1"/>
      <c r="Z211" s="1"/>
      <c r="AA211" s="1"/>
      <c r="AB211" s="1"/>
      <c r="AC211" s="1"/>
      <c r="AD211" s="1"/>
      <c r="AE211" s="1"/>
      <c r="AF211" s="1"/>
      <c r="AG211" s="1"/>
      <c r="AH211" s="1"/>
      <c r="AI211" s="1"/>
      <c r="AJ211" s="1"/>
      <c r="AK211" s="1"/>
      <c r="AL211" s="1"/>
    </row>
    <row r="212" spans="23:38" ht="15.75" customHeight="1">
      <c r="W212" s="1"/>
      <c r="X212" s="1"/>
      <c r="Y212" s="1"/>
      <c r="Z212" s="1"/>
      <c r="AA212" s="1"/>
      <c r="AB212" s="1"/>
      <c r="AC212" s="1"/>
      <c r="AD212" s="1"/>
      <c r="AE212" s="1"/>
      <c r="AF212" s="1"/>
      <c r="AG212" s="1"/>
      <c r="AH212" s="1"/>
      <c r="AI212" s="1"/>
      <c r="AJ212" s="1"/>
      <c r="AK212" s="1"/>
      <c r="AL212" s="1"/>
    </row>
    <row r="213" spans="23:38" ht="15.75" customHeight="1">
      <c r="W213" s="1"/>
      <c r="X213" s="1"/>
      <c r="Y213" s="1"/>
      <c r="Z213" s="1"/>
      <c r="AA213" s="1"/>
      <c r="AB213" s="1"/>
      <c r="AC213" s="1"/>
      <c r="AD213" s="1"/>
      <c r="AE213" s="1"/>
      <c r="AF213" s="1"/>
      <c r="AG213" s="1"/>
      <c r="AH213" s="1"/>
      <c r="AI213" s="1"/>
      <c r="AJ213" s="1"/>
      <c r="AK213" s="1"/>
      <c r="AL213" s="1"/>
    </row>
    <row r="214" spans="23:38" ht="15.75" customHeight="1">
      <c r="W214" s="1"/>
      <c r="X214" s="1"/>
      <c r="Y214" s="1"/>
      <c r="Z214" s="1"/>
      <c r="AA214" s="1"/>
      <c r="AB214" s="1"/>
      <c r="AC214" s="1"/>
      <c r="AD214" s="1"/>
      <c r="AE214" s="1"/>
      <c r="AF214" s="1"/>
      <c r="AG214" s="1"/>
      <c r="AH214" s="1"/>
      <c r="AI214" s="1"/>
      <c r="AJ214" s="1"/>
      <c r="AK214" s="1"/>
      <c r="AL214" s="1"/>
    </row>
    <row r="215" spans="23:38" ht="15.75" customHeight="1">
      <c r="W215" s="1"/>
      <c r="X215" s="1"/>
      <c r="Y215" s="1"/>
      <c r="Z215" s="1"/>
      <c r="AA215" s="1"/>
      <c r="AB215" s="1"/>
      <c r="AC215" s="1"/>
      <c r="AD215" s="1"/>
      <c r="AE215" s="1"/>
      <c r="AF215" s="1"/>
      <c r="AG215" s="1"/>
      <c r="AH215" s="1"/>
      <c r="AI215" s="1"/>
      <c r="AJ215" s="1"/>
      <c r="AK215" s="1"/>
      <c r="AL215" s="1"/>
    </row>
    <row r="216" spans="23:38" ht="15.75" customHeight="1">
      <c r="W216" s="1"/>
      <c r="X216" s="1"/>
      <c r="Y216" s="1"/>
      <c r="Z216" s="1"/>
      <c r="AA216" s="1"/>
      <c r="AB216" s="1"/>
      <c r="AC216" s="1"/>
      <c r="AD216" s="1"/>
      <c r="AE216" s="1"/>
      <c r="AF216" s="1"/>
      <c r="AG216" s="1"/>
      <c r="AH216" s="1"/>
      <c r="AI216" s="1"/>
      <c r="AJ216" s="1"/>
      <c r="AK216" s="1"/>
      <c r="AL216" s="1"/>
    </row>
    <row r="217" spans="23:38" ht="15.75" customHeight="1">
      <c r="W217" s="1"/>
      <c r="X217" s="1"/>
      <c r="Y217" s="1"/>
      <c r="Z217" s="1"/>
      <c r="AA217" s="1"/>
      <c r="AB217" s="1"/>
      <c r="AC217" s="1"/>
      <c r="AD217" s="1"/>
      <c r="AE217" s="1"/>
      <c r="AF217" s="1"/>
      <c r="AG217" s="1"/>
      <c r="AH217" s="1"/>
      <c r="AI217" s="1"/>
      <c r="AJ217" s="1"/>
      <c r="AK217" s="1"/>
      <c r="AL217" s="1"/>
    </row>
    <row r="218" spans="23:38" ht="15.75" customHeight="1">
      <c r="W218" s="1"/>
      <c r="X218" s="1"/>
      <c r="Y218" s="1"/>
      <c r="Z218" s="1"/>
      <c r="AA218" s="1"/>
      <c r="AB218" s="1"/>
      <c r="AC218" s="1"/>
      <c r="AD218" s="1"/>
      <c r="AE218" s="1"/>
      <c r="AF218" s="1"/>
      <c r="AG218" s="1"/>
      <c r="AH218" s="1"/>
      <c r="AI218" s="1"/>
      <c r="AJ218" s="1"/>
      <c r="AK218" s="1"/>
      <c r="AL218" s="1"/>
    </row>
    <row r="219" spans="23:38" ht="15.75" customHeight="1">
      <c r="W219" s="1"/>
      <c r="X219" s="1"/>
      <c r="Y219" s="1"/>
      <c r="Z219" s="1"/>
      <c r="AA219" s="1"/>
      <c r="AB219" s="1"/>
      <c r="AC219" s="1"/>
      <c r="AD219" s="1"/>
      <c r="AE219" s="1"/>
      <c r="AF219" s="1"/>
      <c r="AG219" s="1"/>
      <c r="AH219" s="1"/>
      <c r="AI219" s="1"/>
      <c r="AJ219" s="1"/>
      <c r="AK219" s="1"/>
      <c r="AL219" s="1"/>
    </row>
    <row r="220" spans="23:38" ht="15.75" customHeight="1">
      <c r="W220" s="1"/>
      <c r="X220" s="1"/>
      <c r="Y220" s="1"/>
      <c r="Z220" s="1"/>
      <c r="AA220" s="1"/>
      <c r="AB220" s="1"/>
      <c r="AC220" s="1"/>
      <c r="AD220" s="1"/>
      <c r="AE220" s="1"/>
      <c r="AF220" s="1"/>
      <c r="AG220" s="1"/>
      <c r="AH220" s="1"/>
      <c r="AI220" s="1"/>
      <c r="AJ220" s="1"/>
      <c r="AK220" s="1"/>
      <c r="AL220" s="1"/>
    </row>
    <row r="221" spans="23:38" ht="15.75" customHeight="1">
      <c r="W221" s="1"/>
      <c r="X221" s="1"/>
      <c r="Y221" s="1"/>
      <c r="Z221" s="1"/>
      <c r="AA221" s="1"/>
      <c r="AB221" s="1"/>
      <c r="AC221" s="1"/>
      <c r="AD221" s="1"/>
      <c r="AE221" s="1"/>
      <c r="AF221" s="1"/>
      <c r="AG221" s="1"/>
      <c r="AH221" s="1"/>
      <c r="AI221" s="1"/>
      <c r="AJ221" s="1"/>
      <c r="AK221" s="1"/>
      <c r="AL221" s="1"/>
    </row>
    <row r="222" spans="23:38" ht="15.75" customHeight="1">
      <c r="W222" s="1"/>
      <c r="X222" s="1"/>
      <c r="Y222" s="1"/>
      <c r="Z222" s="1"/>
      <c r="AA222" s="1"/>
      <c r="AB222" s="1"/>
      <c r="AC222" s="1"/>
      <c r="AD222" s="1"/>
      <c r="AE222" s="1"/>
      <c r="AF222" s="1"/>
      <c r="AG222" s="1"/>
      <c r="AH222" s="1"/>
      <c r="AI222" s="1"/>
      <c r="AJ222" s="1"/>
      <c r="AK222" s="1"/>
      <c r="AL222" s="1"/>
    </row>
    <row r="223" spans="23:38" ht="15.75" customHeight="1">
      <c r="W223" s="1"/>
      <c r="X223" s="1"/>
      <c r="Y223" s="1"/>
      <c r="Z223" s="1"/>
      <c r="AA223" s="1"/>
      <c r="AB223" s="1"/>
      <c r="AC223" s="1"/>
      <c r="AD223" s="1"/>
      <c r="AE223" s="1"/>
      <c r="AF223" s="1"/>
      <c r="AG223" s="1"/>
      <c r="AH223" s="1"/>
      <c r="AI223" s="1"/>
      <c r="AJ223" s="1"/>
      <c r="AK223" s="1"/>
      <c r="AL223" s="1"/>
    </row>
    <row r="224" spans="23:38" ht="15.75" customHeight="1">
      <c r="W224" s="1"/>
      <c r="X224" s="1"/>
      <c r="Y224" s="1"/>
      <c r="Z224" s="1"/>
      <c r="AA224" s="1"/>
      <c r="AB224" s="1"/>
      <c r="AC224" s="1"/>
      <c r="AD224" s="1"/>
      <c r="AE224" s="1"/>
      <c r="AF224" s="1"/>
      <c r="AG224" s="1"/>
      <c r="AH224" s="1"/>
      <c r="AI224" s="1"/>
      <c r="AJ224" s="1"/>
      <c r="AK224" s="1"/>
      <c r="AL224" s="1"/>
    </row>
    <row r="225" spans="23:38" ht="15.75" customHeight="1">
      <c r="W225" s="1"/>
      <c r="X225" s="1"/>
      <c r="Y225" s="1"/>
      <c r="Z225" s="1"/>
      <c r="AA225" s="1"/>
      <c r="AB225" s="1"/>
      <c r="AC225" s="1"/>
      <c r="AD225" s="1"/>
      <c r="AE225" s="1"/>
      <c r="AF225" s="1"/>
      <c r="AG225" s="1"/>
      <c r="AH225" s="1"/>
      <c r="AI225" s="1"/>
      <c r="AJ225" s="1"/>
      <c r="AK225" s="1"/>
      <c r="AL225" s="1"/>
    </row>
    <row r="226" spans="23:38" ht="15.75" customHeight="1">
      <c r="W226" s="1"/>
      <c r="X226" s="1"/>
      <c r="Y226" s="1"/>
      <c r="Z226" s="1"/>
      <c r="AA226" s="1"/>
      <c r="AB226" s="1"/>
      <c r="AC226" s="1"/>
      <c r="AD226" s="1"/>
      <c r="AE226" s="1"/>
      <c r="AF226" s="1"/>
      <c r="AG226" s="1"/>
      <c r="AH226" s="1"/>
      <c r="AI226" s="1"/>
      <c r="AJ226" s="1"/>
      <c r="AK226" s="1"/>
      <c r="AL226" s="1"/>
    </row>
    <row r="227" spans="23:38" ht="15.75" customHeight="1">
      <c r="W227" s="1"/>
      <c r="X227" s="1"/>
      <c r="Y227" s="1"/>
      <c r="Z227" s="1"/>
      <c r="AA227" s="1"/>
      <c r="AB227" s="1"/>
      <c r="AC227" s="1"/>
      <c r="AD227" s="1"/>
      <c r="AE227" s="1"/>
      <c r="AF227" s="1"/>
      <c r="AG227" s="1"/>
      <c r="AH227" s="1"/>
      <c r="AI227" s="1"/>
      <c r="AJ227" s="1"/>
      <c r="AK227" s="1"/>
      <c r="AL227" s="1"/>
    </row>
    <row r="228" spans="23:38" ht="15.75" customHeight="1">
      <c r="W228" s="1"/>
      <c r="X228" s="1"/>
      <c r="Y228" s="1"/>
      <c r="Z228" s="1"/>
      <c r="AA228" s="1"/>
      <c r="AB228" s="1"/>
      <c r="AC228" s="1"/>
      <c r="AD228" s="1"/>
      <c r="AE228" s="1"/>
      <c r="AF228" s="1"/>
      <c r="AG228" s="1"/>
      <c r="AH228" s="1"/>
      <c r="AI228" s="1"/>
      <c r="AJ228" s="1"/>
      <c r="AK228" s="1"/>
      <c r="AL228" s="1"/>
    </row>
    <row r="229" spans="23:38" ht="15.75" customHeight="1">
      <c r="W229" s="1"/>
      <c r="X229" s="1"/>
      <c r="Y229" s="1"/>
      <c r="Z229" s="1"/>
      <c r="AA229" s="1"/>
      <c r="AB229" s="1"/>
      <c r="AC229" s="1"/>
      <c r="AD229" s="1"/>
      <c r="AE229" s="1"/>
      <c r="AF229" s="1"/>
      <c r="AG229" s="1"/>
      <c r="AH229" s="1"/>
      <c r="AI229" s="1"/>
      <c r="AJ229" s="1"/>
      <c r="AK229" s="1"/>
      <c r="AL229" s="1"/>
    </row>
    <row r="230" spans="23:38" ht="15.75" customHeight="1">
      <c r="W230" s="1"/>
      <c r="X230" s="1"/>
      <c r="Y230" s="1"/>
      <c r="Z230" s="1"/>
      <c r="AA230" s="1"/>
      <c r="AB230" s="1"/>
      <c r="AC230" s="1"/>
      <c r="AD230" s="1"/>
      <c r="AE230" s="1"/>
      <c r="AF230" s="1"/>
      <c r="AG230" s="1"/>
      <c r="AH230" s="1"/>
      <c r="AI230" s="1"/>
      <c r="AJ230" s="1"/>
      <c r="AK230" s="1"/>
      <c r="AL230" s="1"/>
    </row>
    <row r="231" spans="23:38" ht="15.75" customHeight="1">
      <c r="W231" s="1"/>
      <c r="X231" s="1"/>
      <c r="Y231" s="1"/>
      <c r="Z231" s="1"/>
      <c r="AA231" s="1"/>
      <c r="AB231" s="1"/>
      <c r="AC231" s="1"/>
      <c r="AD231" s="1"/>
      <c r="AE231" s="1"/>
      <c r="AF231" s="1"/>
      <c r="AG231" s="1"/>
      <c r="AH231" s="1"/>
      <c r="AI231" s="1"/>
      <c r="AJ231" s="1"/>
      <c r="AK231" s="1"/>
      <c r="AL231" s="1"/>
    </row>
    <row r="232" spans="23:38" ht="15.75" customHeight="1">
      <c r="W232" s="1"/>
      <c r="X232" s="1"/>
      <c r="Y232" s="1"/>
      <c r="Z232" s="1"/>
      <c r="AA232" s="1"/>
      <c r="AB232" s="1"/>
      <c r="AC232" s="1"/>
      <c r="AD232" s="1"/>
      <c r="AE232" s="1"/>
      <c r="AF232" s="1"/>
      <c r="AG232" s="1"/>
      <c r="AH232" s="1"/>
      <c r="AI232" s="1"/>
      <c r="AJ232" s="1"/>
      <c r="AK232" s="1"/>
      <c r="AL232" s="1"/>
    </row>
    <row r="233" spans="23:38" ht="15.75" customHeight="1">
      <c r="W233" s="1"/>
      <c r="X233" s="1"/>
      <c r="Y233" s="1"/>
      <c r="Z233" s="1"/>
      <c r="AA233" s="1"/>
      <c r="AB233" s="1"/>
      <c r="AC233" s="1"/>
      <c r="AD233" s="1"/>
      <c r="AE233" s="1"/>
      <c r="AF233" s="1"/>
      <c r="AG233" s="1"/>
      <c r="AH233" s="1"/>
      <c r="AI233" s="1"/>
      <c r="AJ233" s="1"/>
      <c r="AK233" s="1"/>
      <c r="AL233" s="1"/>
    </row>
    <row r="234" spans="23:38" ht="15.75" customHeight="1">
      <c r="W234" s="1"/>
      <c r="X234" s="1"/>
      <c r="Y234" s="1"/>
      <c r="Z234" s="1"/>
      <c r="AA234" s="1"/>
      <c r="AB234" s="1"/>
      <c r="AC234" s="1"/>
      <c r="AD234" s="1"/>
      <c r="AE234" s="1"/>
      <c r="AF234" s="1"/>
      <c r="AG234" s="1"/>
      <c r="AH234" s="1"/>
      <c r="AI234" s="1"/>
      <c r="AJ234" s="1"/>
      <c r="AK234" s="1"/>
      <c r="AL234" s="1"/>
    </row>
    <row r="235" spans="23:38" ht="15.75" customHeight="1">
      <c r="W235" s="1"/>
      <c r="X235" s="1"/>
      <c r="Y235" s="1"/>
      <c r="Z235" s="1"/>
      <c r="AA235" s="1"/>
      <c r="AB235" s="1"/>
      <c r="AC235" s="1"/>
      <c r="AD235" s="1"/>
      <c r="AE235" s="1"/>
      <c r="AF235" s="1"/>
      <c r="AG235" s="1"/>
      <c r="AH235" s="1"/>
      <c r="AI235" s="1"/>
      <c r="AJ235" s="1"/>
      <c r="AK235" s="1"/>
      <c r="AL235" s="1"/>
    </row>
    <row r="236" spans="23:38" ht="15.75" customHeight="1">
      <c r="W236" s="1"/>
      <c r="X236" s="1"/>
      <c r="Y236" s="1"/>
      <c r="Z236" s="1"/>
      <c r="AA236" s="1"/>
      <c r="AB236" s="1"/>
      <c r="AC236" s="1"/>
      <c r="AD236" s="1"/>
      <c r="AE236" s="1"/>
      <c r="AF236" s="1"/>
      <c r="AG236" s="1"/>
      <c r="AH236" s="1"/>
      <c r="AI236" s="1"/>
      <c r="AJ236" s="1"/>
      <c r="AK236" s="1"/>
      <c r="AL236" s="1"/>
    </row>
    <row r="237" spans="23:38" ht="15.75" customHeight="1">
      <c r="W237" s="1"/>
      <c r="X237" s="1"/>
      <c r="Y237" s="1"/>
      <c r="Z237" s="1"/>
      <c r="AA237" s="1"/>
      <c r="AB237" s="1"/>
      <c r="AC237" s="1"/>
      <c r="AD237" s="1"/>
      <c r="AE237" s="1"/>
      <c r="AF237" s="1"/>
      <c r="AG237" s="1"/>
      <c r="AH237" s="1"/>
      <c r="AI237" s="1"/>
      <c r="AJ237" s="1"/>
      <c r="AK237" s="1"/>
      <c r="AL237" s="1"/>
    </row>
    <row r="238" spans="23:38" ht="15.75" customHeight="1">
      <c r="W238" s="1"/>
      <c r="X238" s="1"/>
      <c r="Y238" s="1"/>
      <c r="Z238" s="1"/>
      <c r="AA238" s="1"/>
      <c r="AB238" s="1"/>
      <c r="AC238" s="1"/>
      <c r="AD238" s="1"/>
      <c r="AE238" s="1"/>
      <c r="AF238" s="1"/>
      <c r="AG238" s="1"/>
      <c r="AH238" s="1"/>
      <c r="AI238" s="1"/>
      <c r="AJ238" s="1"/>
      <c r="AK238" s="1"/>
      <c r="AL238" s="1"/>
    </row>
    <row r="239" spans="23:38" ht="15.75" customHeight="1">
      <c r="W239" s="1"/>
      <c r="X239" s="1"/>
      <c r="Y239" s="1"/>
      <c r="Z239" s="1"/>
      <c r="AA239" s="1"/>
      <c r="AB239" s="1"/>
      <c r="AC239" s="1"/>
      <c r="AD239" s="1"/>
      <c r="AE239" s="1"/>
      <c r="AF239" s="1"/>
      <c r="AG239" s="1"/>
      <c r="AH239" s="1"/>
      <c r="AI239" s="1"/>
      <c r="AJ239" s="1"/>
      <c r="AK239" s="1"/>
      <c r="AL239" s="1"/>
    </row>
    <row r="240" spans="23:38" ht="15.75" customHeight="1">
      <c r="W240" s="1"/>
      <c r="X240" s="1"/>
      <c r="Y240" s="1"/>
      <c r="Z240" s="1"/>
      <c r="AA240" s="1"/>
      <c r="AB240" s="1"/>
      <c r="AC240" s="1"/>
      <c r="AD240" s="1"/>
      <c r="AE240" s="1"/>
      <c r="AF240" s="1"/>
      <c r="AG240" s="1"/>
      <c r="AH240" s="1"/>
      <c r="AI240" s="1"/>
      <c r="AJ240" s="1"/>
      <c r="AK240" s="1"/>
      <c r="AL240" s="1"/>
    </row>
    <row r="241" spans="23:38" ht="15.75" customHeight="1">
      <c r="W241" s="1"/>
      <c r="X241" s="1"/>
      <c r="Y241" s="1"/>
      <c r="Z241" s="1"/>
      <c r="AA241" s="1"/>
      <c r="AB241" s="1"/>
      <c r="AC241" s="1"/>
      <c r="AD241" s="1"/>
      <c r="AE241" s="1"/>
      <c r="AF241" s="1"/>
      <c r="AG241" s="1"/>
      <c r="AH241" s="1"/>
      <c r="AI241" s="1"/>
      <c r="AJ241" s="1"/>
      <c r="AK241" s="1"/>
      <c r="AL241" s="1"/>
    </row>
    <row r="242" spans="23:38" ht="15.75" customHeight="1">
      <c r="W242" s="1"/>
      <c r="X242" s="1"/>
      <c r="Y242" s="1"/>
      <c r="Z242" s="1"/>
      <c r="AA242" s="1"/>
      <c r="AB242" s="1"/>
      <c r="AC242" s="1"/>
      <c r="AD242" s="1"/>
      <c r="AE242" s="1"/>
      <c r="AF242" s="1"/>
      <c r="AG242" s="1"/>
      <c r="AH242" s="1"/>
      <c r="AI242" s="1"/>
      <c r="AJ242" s="1"/>
      <c r="AK242" s="1"/>
      <c r="AL242" s="1"/>
    </row>
    <row r="243" spans="23:38" ht="15.75" customHeight="1">
      <c r="W243" s="1"/>
      <c r="X243" s="1"/>
      <c r="Y243" s="1"/>
      <c r="Z243" s="1"/>
      <c r="AA243" s="1"/>
      <c r="AB243" s="1"/>
      <c r="AC243" s="1"/>
      <c r="AD243" s="1"/>
      <c r="AE243" s="1"/>
      <c r="AF243" s="1"/>
      <c r="AG243" s="1"/>
      <c r="AH243" s="1"/>
      <c r="AI243" s="1"/>
      <c r="AJ243" s="1"/>
      <c r="AK243" s="1"/>
      <c r="AL243" s="1"/>
    </row>
    <row r="244" spans="23:38" ht="15.75" customHeight="1">
      <c r="W244" s="1"/>
      <c r="X244" s="1"/>
      <c r="Y244" s="1"/>
      <c r="Z244" s="1"/>
      <c r="AA244" s="1"/>
      <c r="AB244" s="1"/>
      <c r="AC244" s="1"/>
      <c r="AD244" s="1"/>
      <c r="AE244" s="1"/>
      <c r="AF244" s="1"/>
      <c r="AG244" s="1"/>
      <c r="AH244" s="1"/>
      <c r="AI244" s="1"/>
      <c r="AJ244" s="1"/>
      <c r="AK244" s="1"/>
      <c r="AL244" s="1"/>
    </row>
    <row r="245" spans="23:38" ht="15.75" customHeight="1">
      <c r="W245" s="1"/>
      <c r="X245" s="1"/>
      <c r="Y245" s="1"/>
      <c r="Z245" s="1"/>
      <c r="AA245" s="1"/>
      <c r="AB245" s="1"/>
      <c r="AC245" s="1"/>
      <c r="AD245" s="1"/>
      <c r="AE245" s="1"/>
      <c r="AF245" s="1"/>
      <c r="AG245" s="1"/>
      <c r="AH245" s="1"/>
      <c r="AI245" s="1"/>
      <c r="AJ245" s="1"/>
      <c r="AK245" s="1"/>
      <c r="AL245" s="1"/>
    </row>
    <row r="246" spans="23:38" ht="15.75" customHeight="1">
      <c r="W246" s="1"/>
      <c r="X246" s="1"/>
      <c r="Y246" s="1"/>
      <c r="Z246" s="1"/>
      <c r="AA246" s="1"/>
      <c r="AB246" s="1"/>
      <c r="AC246" s="1"/>
      <c r="AD246" s="1"/>
      <c r="AE246" s="1"/>
      <c r="AF246" s="1"/>
      <c r="AG246" s="1"/>
      <c r="AH246" s="1"/>
      <c r="AI246" s="1"/>
      <c r="AJ246" s="1"/>
      <c r="AK246" s="1"/>
      <c r="AL246" s="1"/>
    </row>
    <row r="247" spans="23:38" ht="15.75" customHeight="1">
      <c r="W247" s="1"/>
      <c r="X247" s="1"/>
      <c r="Y247" s="1"/>
      <c r="Z247" s="1"/>
      <c r="AA247" s="1"/>
      <c r="AB247" s="1"/>
      <c r="AC247" s="1"/>
      <c r="AD247" s="1"/>
      <c r="AE247" s="1"/>
      <c r="AF247" s="1"/>
      <c r="AG247" s="1"/>
      <c r="AH247" s="1"/>
      <c r="AI247" s="1"/>
      <c r="AJ247" s="1"/>
      <c r="AK247" s="1"/>
      <c r="AL247" s="1"/>
    </row>
    <row r="248" spans="23:38" ht="15.75" customHeight="1">
      <c r="W248" s="1"/>
      <c r="X248" s="1"/>
      <c r="Y248" s="1"/>
      <c r="Z248" s="1"/>
      <c r="AA248" s="1"/>
      <c r="AB248" s="1"/>
      <c r="AC248" s="1"/>
      <c r="AD248" s="1"/>
      <c r="AE248" s="1"/>
      <c r="AF248" s="1"/>
      <c r="AG248" s="1"/>
      <c r="AH248" s="1"/>
      <c r="AI248" s="1"/>
      <c r="AJ248" s="1"/>
      <c r="AK248" s="1"/>
      <c r="AL248" s="1"/>
    </row>
    <row r="249" spans="23:38" ht="15.75" customHeight="1">
      <c r="W249" s="1"/>
      <c r="X249" s="1"/>
      <c r="Y249" s="1"/>
      <c r="Z249" s="1"/>
      <c r="AA249" s="1"/>
      <c r="AB249" s="1"/>
      <c r="AC249" s="1"/>
      <c r="AD249" s="1"/>
      <c r="AE249" s="1"/>
      <c r="AF249" s="1"/>
      <c r="AG249" s="1"/>
      <c r="AH249" s="1"/>
      <c r="AI249" s="1"/>
      <c r="AJ249" s="1"/>
      <c r="AK249" s="1"/>
      <c r="AL249" s="1"/>
    </row>
    <row r="250" spans="23:38" ht="15.75" customHeight="1">
      <c r="W250" s="1"/>
      <c r="X250" s="1"/>
      <c r="Y250" s="1"/>
      <c r="Z250" s="1"/>
      <c r="AA250" s="1"/>
      <c r="AB250" s="1"/>
      <c r="AC250" s="1"/>
      <c r="AD250" s="1"/>
      <c r="AE250" s="1"/>
      <c r="AF250" s="1"/>
      <c r="AG250" s="1"/>
      <c r="AH250" s="1"/>
      <c r="AI250" s="1"/>
      <c r="AJ250" s="1"/>
      <c r="AK250" s="1"/>
      <c r="AL250" s="1"/>
    </row>
    <row r="251" spans="23:38" ht="15.75" customHeight="1">
      <c r="W251" s="1"/>
      <c r="X251" s="1"/>
      <c r="Y251" s="1"/>
      <c r="Z251" s="1"/>
      <c r="AA251" s="1"/>
      <c r="AB251" s="1"/>
      <c r="AC251" s="1"/>
      <c r="AD251" s="1"/>
      <c r="AE251" s="1"/>
      <c r="AF251" s="1"/>
      <c r="AG251" s="1"/>
      <c r="AH251" s="1"/>
      <c r="AI251" s="1"/>
      <c r="AJ251" s="1"/>
      <c r="AK251" s="1"/>
      <c r="AL251" s="1"/>
    </row>
    <row r="252" spans="23:38" ht="15.75" customHeight="1">
      <c r="W252" s="1"/>
      <c r="X252" s="1"/>
      <c r="Y252" s="1"/>
      <c r="Z252" s="1"/>
      <c r="AA252" s="1"/>
      <c r="AB252" s="1"/>
      <c r="AC252" s="1"/>
      <c r="AD252" s="1"/>
      <c r="AE252" s="1"/>
      <c r="AF252" s="1"/>
      <c r="AG252" s="1"/>
      <c r="AH252" s="1"/>
      <c r="AI252" s="1"/>
      <c r="AJ252" s="1"/>
      <c r="AK252" s="1"/>
      <c r="AL252" s="1"/>
    </row>
    <row r="253" spans="23:38" ht="15.75" customHeight="1">
      <c r="W253" s="1"/>
      <c r="X253" s="1"/>
      <c r="Y253" s="1"/>
      <c r="Z253" s="1"/>
      <c r="AA253" s="1"/>
      <c r="AB253" s="1"/>
      <c r="AC253" s="1"/>
      <c r="AD253" s="1"/>
      <c r="AE253" s="1"/>
      <c r="AF253" s="1"/>
      <c r="AG253" s="1"/>
      <c r="AH253" s="1"/>
      <c r="AI253" s="1"/>
      <c r="AJ253" s="1"/>
      <c r="AK253" s="1"/>
      <c r="AL253" s="1"/>
    </row>
    <row r="254" spans="23:38" ht="15.75" customHeight="1">
      <c r="W254" s="1"/>
      <c r="X254" s="1"/>
      <c r="Y254" s="1"/>
      <c r="Z254" s="1"/>
      <c r="AA254" s="1"/>
      <c r="AB254" s="1"/>
      <c r="AC254" s="1"/>
      <c r="AD254" s="1"/>
      <c r="AE254" s="1"/>
      <c r="AF254" s="1"/>
      <c r="AG254" s="1"/>
      <c r="AH254" s="1"/>
      <c r="AI254" s="1"/>
      <c r="AJ254" s="1"/>
      <c r="AK254" s="1"/>
      <c r="AL254" s="1"/>
    </row>
    <row r="255" spans="23:38" ht="15.75" customHeight="1">
      <c r="W255" s="1"/>
      <c r="X255" s="1"/>
      <c r="Y255" s="1"/>
      <c r="Z255" s="1"/>
      <c r="AA255" s="1"/>
      <c r="AB255" s="1"/>
      <c r="AC255" s="1"/>
      <c r="AD255" s="1"/>
      <c r="AE255" s="1"/>
      <c r="AF255" s="1"/>
      <c r="AG255" s="1"/>
      <c r="AH255" s="1"/>
      <c r="AI255" s="1"/>
      <c r="AJ255" s="1"/>
      <c r="AK255" s="1"/>
      <c r="AL255" s="1"/>
    </row>
    <row r="256" spans="23:38" ht="15.75" customHeight="1">
      <c r="W256" s="1"/>
      <c r="X256" s="1"/>
      <c r="Y256" s="1"/>
      <c r="Z256" s="1"/>
      <c r="AA256" s="1"/>
      <c r="AB256" s="1"/>
      <c r="AC256" s="1"/>
      <c r="AD256" s="1"/>
      <c r="AE256" s="1"/>
      <c r="AF256" s="1"/>
      <c r="AG256" s="1"/>
      <c r="AH256" s="1"/>
      <c r="AI256" s="1"/>
      <c r="AJ256" s="1"/>
      <c r="AK256" s="1"/>
      <c r="AL256" s="1"/>
    </row>
    <row r="257" spans="23:38" ht="15.75" customHeight="1">
      <c r="W257" s="1"/>
      <c r="X257" s="1"/>
      <c r="Y257" s="1"/>
      <c r="Z257" s="1"/>
      <c r="AA257" s="1"/>
      <c r="AB257" s="1"/>
      <c r="AC257" s="1"/>
      <c r="AD257" s="1"/>
      <c r="AE257" s="1"/>
      <c r="AF257" s="1"/>
      <c r="AG257" s="1"/>
      <c r="AH257" s="1"/>
      <c r="AI257" s="1"/>
      <c r="AJ257" s="1"/>
      <c r="AK257" s="1"/>
      <c r="AL257" s="1"/>
    </row>
    <row r="258" spans="23:38" ht="15.75" customHeight="1">
      <c r="W258" s="1"/>
      <c r="X258" s="1"/>
      <c r="Y258" s="1"/>
      <c r="Z258" s="1"/>
      <c r="AA258" s="1"/>
      <c r="AB258" s="1"/>
      <c r="AC258" s="1"/>
      <c r="AD258" s="1"/>
      <c r="AE258" s="1"/>
      <c r="AF258" s="1"/>
      <c r="AG258" s="1"/>
      <c r="AH258" s="1"/>
      <c r="AI258" s="1"/>
      <c r="AJ258" s="1"/>
      <c r="AK258" s="1"/>
      <c r="AL258" s="1"/>
    </row>
    <row r="259" spans="23:38" ht="15.75" customHeight="1">
      <c r="W259" s="1"/>
      <c r="X259" s="1"/>
      <c r="Y259" s="1"/>
      <c r="Z259" s="1"/>
      <c r="AA259" s="1"/>
      <c r="AB259" s="1"/>
      <c r="AC259" s="1"/>
      <c r="AD259" s="1"/>
      <c r="AE259" s="1"/>
      <c r="AF259" s="1"/>
      <c r="AG259" s="1"/>
      <c r="AH259" s="1"/>
      <c r="AI259" s="1"/>
      <c r="AJ259" s="1"/>
      <c r="AK259" s="1"/>
      <c r="AL259" s="1"/>
    </row>
    <row r="260" spans="23:38" ht="15.75" customHeight="1">
      <c r="W260" s="1"/>
      <c r="X260" s="1"/>
      <c r="Y260" s="1"/>
      <c r="Z260" s="1"/>
      <c r="AA260" s="1"/>
      <c r="AB260" s="1"/>
      <c r="AC260" s="1"/>
      <c r="AD260" s="1"/>
      <c r="AE260" s="1"/>
      <c r="AF260" s="1"/>
      <c r="AG260" s="1"/>
      <c r="AH260" s="1"/>
      <c r="AI260" s="1"/>
      <c r="AJ260" s="1"/>
      <c r="AK260" s="1"/>
      <c r="AL260" s="1"/>
    </row>
    <row r="261" spans="23:38" ht="15.75" customHeight="1">
      <c r="W261" s="1"/>
      <c r="X261" s="1"/>
      <c r="Y261" s="1"/>
      <c r="Z261" s="1"/>
      <c r="AA261" s="1"/>
      <c r="AB261" s="1"/>
      <c r="AC261" s="1"/>
      <c r="AD261" s="1"/>
      <c r="AE261" s="1"/>
      <c r="AF261" s="1"/>
      <c r="AG261" s="1"/>
      <c r="AH261" s="1"/>
      <c r="AI261" s="1"/>
      <c r="AJ261" s="1"/>
      <c r="AK261" s="1"/>
      <c r="AL261" s="1"/>
    </row>
    <row r="262" spans="23:38" ht="15.75" customHeight="1">
      <c r="W262" s="1"/>
      <c r="X262" s="1"/>
      <c r="Y262" s="1"/>
      <c r="Z262" s="1"/>
      <c r="AA262" s="1"/>
      <c r="AB262" s="1"/>
      <c r="AC262" s="1"/>
      <c r="AD262" s="1"/>
      <c r="AE262" s="1"/>
      <c r="AF262" s="1"/>
      <c r="AG262" s="1"/>
      <c r="AH262" s="1"/>
      <c r="AI262" s="1"/>
      <c r="AJ262" s="1"/>
      <c r="AK262" s="1"/>
      <c r="AL262" s="1"/>
    </row>
    <row r="263" spans="23:38" ht="15.75" customHeight="1">
      <c r="W263" s="1"/>
      <c r="X263" s="1"/>
      <c r="Y263" s="1"/>
      <c r="Z263" s="1"/>
      <c r="AA263" s="1"/>
      <c r="AB263" s="1"/>
      <c r="AC263" s="1"/>
      <c r="AD263" s="1"/>
      <c r="AE263" s="1"/>
      <c r="AF263" s="1"/>
      <c r="AG263" s="1"/>
      <c r="AH263" s="1"/>
      <c r="AI263" s="1"/>
      <c r="AJ263" s="1"/>
      <c r="AK263" s="1"/>
      <c r="AL263" s="1"/>
    </row>
    <row r="264" spans="23:38" ht="15.75" customHeight="1">
      <c r="W264" s="1"/>
      <c r="X264" s="1"/>
      <c r="Y264" s="1"/>
      <c r="Z264" s="1"/>
      <c r="AA264" s="1"/>
      <c r="AB264" s="1"/>
      <c r="AC264" s="1"/>
      <c r="AD264" s="1"/>
      <c r="AE264" s="1"/>
      <c r="AF264" s="1"/>
      <c r="AG264" s="1"/>
      <c r="AH264" s="1"/>
      <c r="AI264" s="1"/>
      <c r="AJ264" s="1"/>
      <c r="AK264" s="1"/>
      <c r="AL264" s="1"/>
    </row>
    <row r="265" spans="23:38" ht="15.75" customHeight="1">
      <c r="W265" s="1"/>
      <c r="X265" s="1"/>
      <c r="Y265" s="1"/>
      <c r="Z265" s="1"/>
      <c r="AA265" s="1"/>
      <c r="AB265" s="1"/>
      <c r="AC265" s="1"/>
      <c r="AD265" s="1"/>
      <c r="AE265" s="1"/>
      <c r="AF265" s="1"/>
      <c r="AG265" s="1"/>
      <c r="AH265" s="1"/>
      <c r="AI265" s="1"/>
      <c r="AJ265" s="1"/>
      <c r="AK265" s="1"/>
      <c r="AL265" s="1"/>
    </row>
    <row r="266" spans="23:38" ht="15.75" customHeight="1">
      <c r="W266" s="1"/>
      <c r="X266" s="1"/>
      <c r="Y266" s="1"/>
      <c r="Z266" s="1"/>
      <c r="AA266" s="1"/>
      <c r="AB266" s="1"/>
      <c r="AC266" s="1"/>
      <c r="AD266" s="1"/>
      <c r="AE266" s="1"/>
      <c r="AF266" s="1"/>
      <c r="AG266" s="1"/>
      <c r="AH266" s="1"/>
      <c r="AI266" s="1"/>
      <c r="AJ266" s="1"/>
      <c r="AK266" s="1"/>
      <c r="AL266" s="1"/>
    </row>
    <row r="267" spans="23:38" ht="15.75" customHeight="1">
      <c r="W267" s="1"/>
      <c r="X267" s="1"/>
      <c r="Y267" s="1"/>
      <c r="Z267" s="1"/>
      <c r="AA267" s="1"/>
      <c r="AB267" s="1"/>
      <c r="AC267" s="1"/>
      <c r="AD267" s="1"/>
      <c r="AE267" s="1"/>
      <c r="AF267" s="1"/>
      <c r="AG267" s="1"/>
      <c r="AH267" s="1"/>
      <c r="AI267" s="1"/>
      <c r="AJ267" s="1"/>
      <c r="AK267" s="1"/>
      <c r="AL267" s="1"/>
    </row>
    <row r="268" spans="23:38" ht="15.75" customHeight="1">
      <c r="W268" s="1"/>
      <c r="X268" s="1"/>
      <c r="Y268" s="1"/>
      <c r="Z268" s="1"/>
      <c r="AA268" s="1"/>
      <c r="AB268" s="1"/>
      <c r="AC268" s="1"/>
      <c r="AD268" s="1"/>
      <c r="AE268" s="1"/>
      <c r="AF268" s="1"/>
      <c r="AG268" s="1"/>
      <c r="AH268" s="1"/>
      <c r="AI268" s="1"/>
      <c r="AJ268" s="1"/>
      <c r="AK268" s="1"/>
      <c r="AL268" s="1"/>
    </row>
    <row r="269" spans="23:38" ht="15.75" customHeight="1">
      <c r="W269" s="1"/>
      <c r="X269" s="1"/>
      <c r="Y269" s="1"/>
      <c r="Z269" s="1"/>
      <c r="AA269" s="1"/>
      <c r="AB269" s="1"/>
      <c r="AC269" s="1"/>
      <c r="AD269" s="1"/>
      <c r="AE269" s="1"/>
      <c r="AF269" s="1"/>
      <c r="AG269" s="1"/>
      <c r="AH269" s="1"/>
      <c r="AI269" s="1"/>
      <c r="AJ269" s="1"/>
      <c r="AK269" s="1"/>
      <c r="AL269" s="1"/>
    </row>
    <row r="270" spans="23:38" ht="15.75" customHeight="1">
      <c r="W270" s="1"/>
      <c r="X270" s="1"/>
      <c r="Y270" s="1"/>
      <c r="Z270" s="1"/>
      <c r="AA270" s="1"/>
      <c r="AB270" s="1"/>
      <c r="AC270" s="1"/>
      <c r="AD270" s="1"/>
      <c r="AE270" s="1"/>
      <c r="AF270" s="1"/>
      <c r="AG270" s="1"/>
      <c r="AH270" s="1"/>
      <c r="AI270" s="1"/>
      <c r="AJ270" s="1"/>
      <c r="AK270" s="1"/>
      <c r="AL270" s="1"/>
    </row>
    <row r="271" spans="23:38" ht="15.75" customHeight="1">
      <c r="W271" s="1"/>
      <c r="X271" s="1"/>
      <c r="Y271" s="1"/>
      <c r="Z271" s="1"/>
      <c r="AA271" s="1"/>
      <c r="AB271" s="1"/>
      <c r="AC271" s="1"/>
      <c r="AD271" s="1"/>
      <c r="AE271" s="1"/>
      <c r="AF271" s="1"/>
      <c r="AG271" s="1"/>
      <c r="AH271" s="1"/>
      <c r="AI271" s="1"/>
      <c r="AJ271" s="1"/>
      <c r="AK271" s="1"/>
      <c r="AL271" s="1"/>
    </row>
    <row r="272" spans="23:38" ht="15.75" customHeight="1">
      <c r="W272" s="1"/>
      <c r="X272" s="1"/>
      <c r="Y272" s="1"/>
      <c r="Z272" s="1"/>
      <c r="AA272" s="1"/>
      <c r="AB272" s="1"/>
      <c r="AC272" s="1"/>
      <c r="AD272" s="1"/>
      <c r="AE272" s="1"/>
      <c r="AF272" s="1"/>
      <c r="AG272" s="1"/>
      <c r="AH272" s="1"/>
      <c r="AI272" s="1"/>
      <c r="AJ272" s="1"/>
      <c r="AK272" s="1"/>
      <c r="AL272" s="1"/>
    </row>
    <row r="273" spans="23:38" ht="15.75" customHeight="1">
      <c r="W273" s="1"/>
      <c r="X273" s="1"/>
      <c r="Y273" s="1"/>
      <c r="Z273" s="1"/>
      <c r="AA273" s="1"/>
      <c r="AB273" s="1"/>
      <c r="AC273" s="1"/>
      <c r="AD273" s="1"/>
      <c r="AE273" s="1"/>
      <c r="AF273" s="1"/>
      <c r="AG273" s="1"/>
      <c r="AH273" s="1"/>
      <c r="AI273" s="1"/>
      <c r="AJ273" s="1"/>
      <c r="AK273" s="1"/>
      <c r="AL273" s="1"/>
    </row>
    <row r="274" spans="23:38" ht="15.75" customHeight="1">
      <c r="W274" s="1"/>
      <c r="X274" s="1"/>
      <c r="Y274" s="1"/>
      <c r="Z274" s="1"/>
      <c r="AA274" s="1"/>
      <c r="AB274" s="1"/>
      <c r="AC274" s="1"/>
      <c r="AD274" s="1"/>
      <c r="AE274" s="1"/>
      <c r="AF274" s="1"/>
      <c r="AG274" s="1"/>
      <c r="AH274" s="1"/>
      <c r="AI274" s="1"/>
      <c r="AJ274" s="1"/>
      <c r="AK274" s="1"/>
      <c r="AL274" s="1"/>
    </row>
    <row r="275" spans="23:38" ht="15.75" customHeight="1">
      <c r="W275" s="1"/>
      <c r="X275" s="1"/>
      <c r="Y275" s="1"/>
      <c r="Z275" s="1"/>
      <c r="AA275" s="1"/>
      <c r="AB275" s="1"/>
      <c r="AC275" s="1"/>
      <c r="AD275" s="1"/>
      <c r="AE275" s="1"/>
      <c r="AF275" s="1"/>
      <c r="AG275" s="1"/>
      <c r="AH275" s="1"/>
      <c r="AI275" s="1"/>
      <c r="AJ275" s="1"/>
      <c r="AK275" s="1"/>
      <c r="AL275" s="1"/>
    </row>
    <row r="276" spans="23:38" ht="15.75" customHeight="1">
      <c r="W276" s="1"/>
      <c r="X276" s="1"/>
      <c r="Y276" s="1"/>
      <c r="Z276" s="1"/>
      <c r="AA276" s="1"/>
      <c r="AB276" s="1"/>
      <c r="AC276" s="1"/>
      <c r="AD276" s="1"/>
      <c r="AE276" s="1"/>
      <c r="AF276" s="1"/>
      <c r="AG276" s="1"/>
      <c r="AH276" s="1"/>
      <c r="AI276" s="1"/>
      <c r="AJ276" s="1"/>
      <c r="AK276" s="1"/>
      <c r="AL276" s="1"/>
    </row>
    <row r="277" spans="23:38" ht="15.75" customHeight="1">
      <c r="W277" s="1"/>
      <c r="X277" s="1"/>
      <c r="Y277" s="1"/>
      <c r="Z277" s="1"/>
      <c r="AA277" s="1"/>
      <c r="AB277" s="1"/>
      <c r="AC277" s="1"/>
      <c r="AD277" s="1"/>
      <c r="AE277" s="1"/>
      <c r="AF277" s="1"/>
      <c r="AG277" s="1"/>
      <c r="AH277" s="1"/>
      <c r="AI277" s="1"/>
      <c r="AJ277" s="1"/>
      <c r="AK277" s="1"/>
      <c r="AL277" s="1"/>
    </row>
    <row r="278" spans="23:38" ht="15.75" customHeight="1">
      <c r="W278" s="1"/>
      <c r="X278" s="1"/>
      <c r="Y278" s="1"/>
      <c r="Z278" s="1"/>
      <c r="AA278" s="1"/>
      <c r="AB278" s="1"/>
      <c r="AC278" s="1"/>
      <c r="AD278" s="1"/>
      <c r="AE278" s="1"/>
      <c r="AF278" s="1"/>
      <c r="AG278" s="1"/>
      <c r="AH278" s="1"/>
      <c r="AI278" s="1"/>
      <c r="AJ278" s="1"/>
      <c r="AK278" s="1"/>
      <c r="AL278" s="1"/>
    </row>
    <row r="279" spans="23:38" ht="15.75" customHeight="1">
      <c r="W279" s="1"/>
      <c r="X279" s="1"/>
      <c r="Y279" s="1"/>
      <c r="Z279" s="1"/>
      <c r="AA279" s="1"/>
      <c r="AB279" s="1"/>
      <c r="AC279" s="1"/>
      <c r="AD279" s="1"/>
      <c r="AE279" s="1"/>
      <c r="AF279" s="1"/>
      <c r="AG279" s="1"/>
      <c r="AH279" s="1"/>
      <c r="AI279" s="1"/>
      <c r="AJ279" s="1"/>
      <c r="AK279" s="1"/>
      <c r="AL279" s="1"/>
    </row>
    <row r="280" spans="23:38" ht="15.75" customHeight="1">
      <c r="W280" s="1"/>
      <c r="X280" s="1"/>
      <c r="Y280" s="1"/>
      <c r="Z280" s="1"/>
      <c r="AA280" s="1"/>
      <c r="AB280" s="1"/>
      <c r="AC280" s="1"/>
      <c r="AD280" s="1"/>
      <c r="AE280" s="1"/>
      <c r="AF280" s="1"/>
      <c r="AG280" s="1"/>
      <c r="AH280" s="1"/>
      <c r="AI280" s="1"/>
      <c r="AJ280" s="1"/>
      <c r="AK280" s="1"/>
      <c r="AL280" s="1"/>
    </row>
    <row r="281" spans="23:38" ht="15.75" customHeight="1">
      <c r="W281" s="1"/>
      <c r="X281" s="1"/>
      <c r="Y281" s="1"/>
      <c r="Z281" s="1"/>
      <c r="AA281" s="1"/>
      <c r="AB281" s="1"/>
      <c r="AC281" s="1"/>
      <c r="AD281" s="1"/>
      <c r="AE281" s="1"/>
      <c r="AF281" s="1"/>
      <c r="AG281" s="1"/>
      <c r="AH281" s="1"/>
      <c r="AI281" s="1"/>
      <c r="AJ281" s="1"/>
      <c r="AK281" s="1"/>
      <c r="AL281" s="1"/>
    </row>
    <row r="282" spans="23:38" ht="15.75" customHeight="1">
      <c r="W282" s="1"/>
      <c r="X282" s="1"/>
      <c r="Y282" s="1"/>
      <c r="Z282" s="1"/>
      <c r="AA282" s="1"/>
      <c r="AB282" s="1"/>
      <c r="AC282" s="1"/>
      <c r="AD282" s="1"/>
      <c r="AE282" s="1"/>
      <c r="AF282" s="1"/>
      <c r="AG282" s="1"/>
      <c r="AH282" s="1"/>
      <c r="AI282" s="1"/>
      <c r="AJ282" s="1"/>
      <c r="AK282" s="1"/>
      <c r="AL282" s="1"/>
    </row>
    <row r="283" spans="23:38" ht="15.75" customHeight="1">
      <c r="W283" s="1"/>
      <c r="X283" s="1"/>
      <c r="Y283" s="1"/>
      <c r="Z283" s="1"/>
      <c r="AA283" s="1"/>
      <c r="AB283" s="1"/>
      <c r="AC283" s="1"/>
      <c r="AD283" s="1"/>
      <c r="AE283" s="1"/>
      <c r="AF283" s="1"/>
      <c r="AG283" s="1"/>
      <c r="AH283" s="1"/>
      <c r="AI283" s="1"/>
      <c r="AJ283" s="1"/>
      <c r="AK283" s="1"/>
      <c r="AL283" s="1"/>
    </row>
    <row r="284" spans="23:38" ht="15.75" customHeight="1">
      <c r="W284" s="1"/>
      <c r="X284" s="1"/>
      <c r="Y284" s="1"/>
      <c r="Z284" s="1"/>
      <c r="AA284" s="1"/>
      <c r="AB284" s="1"/>
      <c r="AC284" s="1"/>
      <c r="AD284" s="1"/>
      <c r="AE284" s="1"/>
      <c r="AF284" s="1"/>
      <c r="AG284" s="1"/>
      <c r="AH284" s="1"/>
      <c r="AI284" s="1"/>
      <c r="AJ284" s="1"/>
      <c r="AK284" s="1"/>
      <c r="AL284" s="1"/>
    </row>
    <row r="285" spans="23:38" ht="15.75" customHeight="1">
      <c r="W285" s="1"/>
      <c r="X285" s="1"/>
      <c r="Y285" s="1"/>
      <c r="Z285" s="1"/>
      <c r="AA285" s="1"/>
      <c r="AB285" s="1"/>
      <c r="AC285" s="1"/>
      <c r="AD285" s="1"/>
      <c r="AE285" s="1"/>
      <c r="AF285" s="1"/>
      <c r="AG285" s="1"/>
      <c r="AH285" s="1"/>
      <c r="AI285" s="1"/>
      <c r="AJ285" s="1"/>
      <c r="AK285" s="1"/>
      <c r="AL285" s="1"/>
    </row>
    <row r="286" spans="23:38" ht="15.75" customHeight="1">
      <c r="W286" s="1"/>
      <c r="X286" s="1"/>
      <c r="Y286" s="1"/>
      <c r="Z286" s="1"/>
      <c r="AA286" s="1"/>
      <c r="AB286" s="1"/>
      <c r="AC286" s="1"/>
      <c r="AD286" s="1"/>
      <c r="AE286" s="1"/>
      <c r="AF286" s="1"/>
      <c r="AG286" s="1"/>
      <c r="AH286" s="1"/>
      <c r="AI286" s="1"/>
      <c r="AJ286" s="1"/>
      <c r="AK286" s="1"/>
      <c r="AL286" s="1"/>
    </row>
    <row r="287" spans="23:38" ht="15.75" customHeight="1">
      <c r="W287" s="1"/>
      <c r="X287" s="1"/>
      <c r="Y287" s="1"/>
      <c r="Z287" s="1"/>
      <c r="AA287" s="1"/>
      <c r="AB287" s="1"/>
      <c r="AC287" s="1"/>
      <c r="AD287" s="1"/>
      <c r="AE287" s="1"/>
      <c r="AF287" s="1"/>
      <c r="AG287" s="1"/>
      <c r="AH287" s="1"/>
      <c r="AI287" s="1"/>
      <c r="AJ287" s="1"/>
      <c r="AK287" s="1"/>
      <c r="AL287" s="1"/>
    </row>
    <row r="288" spans="23:38" ht="15.75" customHeight="1">
      <c r="W288" s="1"/>
      <c r="X288" s="1"/>
      <c r="Y288" s="1"/>
      <c r="Z288" s="1"/>
      <c r="AA288" s="1"/>
      <c r="AB288" s="1"/>
      <c r="AC288" s="1"/>
      <c r="AD288" s="1"/>
      <c r="AE288" s="1"/>
      <c r="AF288" s="1"/>
      <c r="AG288" s="1"/>
      <c r="AH288" s="1"/>
      <c r="AI288" s="1"/>
      <c r="AJ288" s="1"/>
      <c r="AK288" s="1"/>
      <c r="AL288" s="1"/>
    </row>
    <row r="289" spans="23:38" ht="15.75" customHeight="1">
      <c r="W289" s="1"/>
      <c r="X289" s="1"/>
      <c r="Y289" s="1"/>
      <c r="Z289" s="1"/>
      <c r="AA289" s="1"/>
      <c r="AB289" s="1"/>
      <c r="AC289" s="1"/>
      <c r="AD289" s="1"/>
      <c r="AE289" s="1"/>
      <c r="AF289" s="1"/>
      <c r="AG289" s="1"/>
      <c r="AH289" s="1"/>
      <c r="AI289" s="1"/>
      <c r="AJ289" s="1"/>
      <c r="AK289" s="1"/>
      <c r="AL289" s="1"/>
    </row>
    <row r="290" spans="23:38" ht="15.75" customHeight="1">
      <c r="W290" s="1"/>
      <c r="X290" s="1"/>
      <c r="Y290" s="1"/>
      <c r="Z290" s="1"/>
      <c r="AA290" s="1"/>
      <c r="AB290" s="1"/>
      <c r="AC290" s="1"/>
      <c r="AD290" s="1"/>
      <c r="AE290" s="1"/>
      <c r="AF290" s="1"/>
      <c r="AG290" s="1"/>
      <c r="AH290" s="1"/>
      <c r="AI290" s="1"/>
      <c r="AJ290" s="1"/>
      <c r="AK290" s="1"/>
      <c r="AL290" s="1"/>
    </row>
    <row r="291" spans="23:38" ht="15.75" customHeight="1">
      <c r="W291" s="1"/>
      <c r="X291" s="1"/>
      <c r="Y291" s="1"/>
      <c r="Z291" s="1"/>
      <c r="AA291" s="1"/>
      <c r="AB291" s="1"/>
      <c r="AC291" s="1"/>
      <c r="AD291" s="1"/>
      <c r="AE291" s="1"/>
      <c r="AF291" s="1"/>
      <c r="AG291" s="1"/>
      <c r="AH291" s="1"/>
      <c r="AI291" s="1"/>
      <c r="AJ291" s="1"/>
      <c r="AK291" s="1"/>
      <c r="AL291" s="1"/>
    </row>
    <row r="292" spans="23:38" ht="15.75" customHeight="1">
      <c r="W292" s="1"/>
      <c r="X292" s="1"/>
      <c r="Y292" s="1"/>
      <c r="Z292" s="1"/>
      <c r="AA292" s="1"/>
      <c r="AB292" s="1"/>
      <c r="AC292" s="1"/>
      <c r="AD292" s="1"/>
      <c r="AE292" s="1"/>
      <c r="AF292" s="1"/>
      <c r="AG292" s="1"/>
      <c r="AH292" s="1"/>
      <c r="AI292" s="1"/>
      <c r="AJ292" s="1"/>
      <c r="AK292" s="1"/>
      <c r="AL292" s="1"/>
    </row>
    <row r="293" spans="23:38" ht="15.75" customHeight="1">
      <c r="W293" s="1"/>
      <c r="X293" s="1"/>
      <c r="Y293" s="1"/>
      <c r="Z293" s="1"/>
      <c r="AA293" s="1"/>
      <c r="AB293" s="1"/>
      <c r="AC293" s="1"/>
      <c r="AD293" s="1"/>
      <c r="AE293" s="1"/>
      <c r="AF293" s="1"/>
      <c r="AG293" s="1"/>
      <c r="AH293" s="1"/>
      <c r="AI293" s="1"/>
      <c r="AJ293" s="1"/>
      <c r="AK293" s="1"/>
      <c r="AL293" s="1"/>
    </row>
    <row r="294" spans="23:38" ht="15.75" customHeight="1">
      <c r="W294" s="1"/>
      <c r="X294" s="1"/>
      <c r="Y294" s="1"/>
      <c r="Z294" s="1"/>
      <c r="AA294" s="1"/>
      <c r="AB294" s="1"/>
      <c r="AC294" s="1"/>
      <c r="AD294" s="1"/>
      <c r="AE294" s="1"/>
      <c r="AF294" s="1"/>
      <c r="AG294" s="1"/>
      <c r="AH294" s="1"/>
      <c r="AI294" s="1"/>
      <c r="AJ294" s="1"/>
      <c r="AK294" s="1"/>
      <c r="AL294" s="1"/>
    </row>
    <row r="295" spans="23:38" ht="15.75" customHeight="1">
      <c r="W295" s="1"/>
      <c r="X295" s="1"/>
      <c r="Y295" s="1"/>
      <c r="Z295" s="1"/>
      <c r="AA295" s="1"/>
      <c r="AB295" s="1"/>
      <c r="AC295" s="1"/>
      <c r="AD295" s="1"/>
      <c r="AE295" s="1"/>
      <c r="AF295" s="1"/>
      <c r="AG295" s="1"/>
      <c r="AH295" s="1"/>
      <c r="AI295" s="1"/>
      <c r="AJ295" s="1"/>
      <c r="AK295" s="1"/>
      <c r="AL295" s="1"/>
    </row>
    <row r="296" spans="23:38" ht="15.75" customHeight="1">
      <c r="W296" s="1"/>
      <c r="X296" s="1"/>
      <c r="Y296" s="1"/>
      <c r="Z296" s="1"/>
      <c r="AA296" s="1"/>
      <c r="AB296" s="1"/>
      <c r="AC296" s="1"/>
      <c r="AD296" s="1"/>
      <c r="AE296" s="1"/>
      <c r="AF296" s="1"/>
      <c r="AG296" s="1"/>
      <c r="AH296" s="1"/>
      <c r="AI296" s="1"/>
      <c r="AJ296" s="1"/>
      <c r="AK296" s="1"/>
      <c r="AL296" s="1"/>
    </row>
    <row r="297" spans="23:38" ht="15.75" customHeight="1">
      <c r="W297" s="1"/>
      <c r="X297" s="1"/>
      <c r="Y297" s="1"/>
      <c r="Z297" s="1"/>
      <c r="AA297" s="1"/>
      <c r="AB297" s="1"/>
      <c r="AC297" s="1"/>
      <c r="AD297" s="1"/>
      <c r="AE297" s="1"/>
      <c r="AF297" s="1"/>
      <c r="AG297" s="1"/>
      <c r="AH297" s="1"/>
      <c r="AI297" s="1"/>
      <c r="AJ297" s="1"/>
      <c r="AK297" s="1"/>
      <c r="AL297" s="1"/>
    </row>
    <row r="298" spans="23:38" ht="15.75" customHeight="1">
      <c r="W298" s="1"/>
      <c r="X298" s="1"/>
      <c r="Y298" s="1"/>
      <c r="Z298" s="1"/>
      <c r="AA298" s="1"/>
      <c r="AB298" s="1"/>
      <c r="AC298" s="1"/>
      <c r="AD298" s="1"/>
      <c r="AE298" s="1"/>
      <c r="AF298" s="1"/>
      <c r="AG298" s="1"/>
      <c r="AH298" s="1"/>
      <c r="AI298" s="1"/>
      <c r="AJ298" s="1"/>
      <c r="AK298" s="1"/>
      <c r="AL298" s="1"/>
    </row>
    <row r="299" spans="23:38" ht="15.75" customHeight="1">
      <c r="W299" s="1"/>
      <c r="X299" s="1"/>
      <c r="Y299" s="1"/>
      <c r="Z299" s="1"/>
      <c r="AA299" s="1"/>
      <c r="AB299" s="1"/>
      <c r="AC299" s="1"/>
      <c r="AD299" s="1"/>
      <c r="AE299" s="1"/>
      <c r="AF299" s="1"/>
      <c r="AG299" s="1"/>
      <c r="AH299" s="1"/>
      <c r="AI299" s="1"/>
      <c r="AJ299" s="1"/>
      <c r="AK299" s="1"/>
      <c r="AL299" s="1"/>
    </row>
    <row r="300" spans="23:38" ht="15.75" customHeight="1">
      <c r="W300" s="1"/>
      <c r="X300" s="1"/>
      <c r="Y300" s="1"/>
      <c r="Z300" s="1"/>
      <c r="AA300" s="1"/>
      <c r="AB300" s="1"/>
      <c r="AC300" s="1"/>
      <c r="AD300" s="1"/>
      <c r="AE300" s="1"/>
      <c r="AF300" s="1"/>
      <c r="AG300" s="1"/>
      <c r="AH300" s="1"/>
      <c r="AI300" s="1"/>
      <c r="AJ300" s="1"/>
      <c r="AK300" s="1"/>
      <c r="AL300" s="1"/>
    </row>
    <row r="301" spans="23:38" ht="15.75" customHeight="1">
      <c r="W301" s="1"/>
      <c r="X301" s="1"/>
      <c r="Y301" s="1"/>
      <c r="Z301" s="1"/>
      <c r="AA301" s="1"/>
      <c r="AB301" s="1"/>
      <c r="AC301" s="1"/>
      <c r="AD301" s="1"/>
      <c r="AE301" s="1"/>
      <c r="AF301" s="1"/>
      <c r="AG301" s="1"/>
      <c r="AH301" s="1"/>
      <c r="AI301" s="1"/>
      <c r="AJ301" s="1"/>
      <c r="AK301" s="1"/>
      <c r="AL301" s="1"/>
    </row>
    <row r="302" spans="23:38" ht="15.75" customHeight="1">
      <c r="W302" s="1"/>
      <c r="X302" s="1"/>
      <c r="Y302" s="1"/>
      <c r="Z302" s="1"/>
      <c r="AA302" s="1"/>
      <c r="AB302" s="1"/>
      <c r="AC302" s="1"/>
      <c r="AD302" s="1"/>
      <c r="AE302" s="1"/>
      <c r="AF302" s="1"/>
      <c r="AG302" s="1"/>
      <c r="AH302" s="1"/>
      <c r="AI302" s="1"/>
      <c r="AJ302" s="1"/>
      <c r="AK302" s="1"/>
      <c r="AL302" s="1"/>
    </row>
    <row r="303" spans="23:38" ht="15.75" customHeight="1">
      <c r="W303" s="1"/>
      <c r="X303" s="1"/>
      <c r="Y303" s="1"/>
      <c r="Z303" s="1"/>
      <c r="AA303" s="1"/>
      <c r="AB303" s="1"/>
      <c r="AC303" s="1"/>
      <c r="AD303" s="1"/>
      <c r="AE303" s="1"/>
      <c r="AF303" s="1"/>
      <c r="AG303" s="1"/>
      <c r="AH303" s="1"/>
      <c r="AI303" s="1"/>
      <c r="AJ303" s="1"/>
      <c r="AK303" s="1"/>
      <c r="AL303" s="1"/>
    </row>
    <row r="304" spans="23:38" ht="15.75" customHeight="1">
      <c r="W304" s="1"/>
      <c r="X304" s="1"/>
      <c r="Y304" s="1"/>
      <c r="Z304" s="1"/>
      <c r="AA304" s="1"/>
      <c r="AB304" s="1"/>
      <c r="AC304" s="1"/>
      <c r="AD304" s="1"/>
      <c r="AE304" s="1"/>
      <c r="AF304" s="1"/>
      <c r="AG304" s="1"/>
      <c r="AH304" s="1"/>
      <c r="AI304" s="1"/>
      <c r="AJ304" s="1"/>
      <c r="AK304" s="1"/>
      <c r="AL304" s="1"/>
    </row>
    <row r="305" spans="23:38" ht="15.75" customHeight="1">
      <c r="W305" s="1"/>
      <c r="X305" s="1"/>
      <c r="Y305" s="1"/>
      <c r="Z305" s="1"/>
      <c r="AA305" s="1"/>
      <c r="AB305" s="1"/>
      <c r="AC305" s="1"/>
      <c r="AD305" s="1"/>
      <c r="AE305" s="1"/>
      <c r="AF305" s="1"/>
      <c r="AG305" s="1"/>
      <c r="AH305" s="1"/>
      <c r="AI305" s="1"/>
      <c r="AJ305" s="1"/>
      <c r="AK305" s="1"/>
      <c r="AL305" s="1"/>
    </row>
    <row r="306" spans="23:38" ht="15.75" customHeight="1">
      <c r="W306" s="1"/>
      <c r="X306" s="1"/>
      <c r="Y306" s="1"/>
      <c r="Z306" s="1"/>
      <c r="AA306" s="1"/>
      <c r="AB306" s="1"/>
      <c r="AC306" s="1"/>
      <c r="AD306" s="1"/>
      <c r="AE306" s="1"/>
      <c r="AF306" s="1"/>
      <c r="AG306" s="1"/>
      <c r="AH306" s="1"/>
      <c r="AI306" s="1"/>
      <c r="AJ306" s="1"/>
      <c r="AK306" s="1"/>
      <c r="AL306" s="1"/>
    </row>
    <row r="307" spans="23:38" ht="15.75" customHeight="1">
      <c r="W307" s="1"/>
      <c r="X307" s="1"/>
      <c r="Y307" s="1"/>
      <c r="Z307" s="1"/>
      <c r="AA307" s="1"/>
      <c r="AB307" s="1"/>
      <c r="AC307" s="1"/>
      <c r="AD307" s="1"/>
      <c r="AE307" s="1"/>
      <c r="AF307" s="1"/>
      <c r="AG307" s="1"/>
      <c r="AH307" s="1"/>
      <c r="AI307" s="1"/>
      <c r="AJ307" s="1"/>
      <c r="AK307" s="1"/>
      <c r="AL307" s="1"/>
    </row>
    <row r="308" spans="23:38" ht="15.75" customHeight="1">
      <c r="W308" s="1"/>
      <c r="X308" s="1"/>
      <c r="Y308" s="1"/>
      <c r="Z308" s="1"/>
      <c r="AA308" s="1"/>
      <c r="AB308" s="1"/>
      <c r="AC308" s="1"/>
      <c r="AD308" s="1"/>
      <c r="AE308" s="1"/>
      <c r="AF308" s="1"/>
      <c r="AG308" s="1"/>
      <c r="AH308" s="1"/>
      <c r="AI308" s="1"/>
      <c r="AJ308" s="1"/>
      <c r="AK308" s="1"/>
      <c r="AL308" s="1"/>
    </row>
    <row r="309" spans="23:38" ht="15.75" customHeight="1">
      <c r="W309" s="1"/>
      <c r="X309" s="1"/>
      <c r="Y309" s="1"/>
      <c r="Z309" s="1"/>
      <c r="AA309" s="1"/>
      <c r="AB309" s="1"/>
      <c r="AC309" s="1"/>
      <c r="AD309" s="1"/>
      <c r="AE309" s="1"/>
      <c r="AF309" s="1"/>
      <c r="AG309" s="1"/>
      <c r="AH309" s="1"/>
      <c r="AI309" s="1"/>
      <c r="AJ309" s="1"/>
      <c r="AK309" s="1"/>
      <c r="AL309" s="1"/>
    </row>
    <row r="310" spans="23:38" ht="15.75" customHeight="1">
      <c r="W310" s="1"/>
      <c r="X310" s="1"/>
      <c r="Y310" s="1"/>
      <c r="Z310" s="1"/>
      <c r="AA310" s="1"/>
      <c r="AB310" s="1"/>
      <c r="AC310" s="1"/>
      <c r="AD310" s="1"/>
      <c r="AE310" s="1"/>
      <c r="AF310" s="1"/>
      <c r="AG310" s="1"/>
      <c r="AH310" s="1"/>
      <c r="AI310" s="1"/>
      <c r="AJ310" s="1"/>
      <c r="AK310" s="1"/>
      <c r="AL310" s="1"/>
    </row>
    <row r="311" spans="23:38" ht="15.75" customHeight="1">
      <c r="W311" s="1"/>
      <c r="X311" s="1"/>
      <c r="Y311" s="1"/>
      <c r="Z311" s="1"/>
      <c r="AA311" s="1"/>
      <c r="AB311" s="1"/>
      <c r="AC311" s="1"/>
      <c r="AD311" s="1"/>
      <c r="AE311" s="1"/>
      <c r="AF311" s="1"/>
      <c r="AG311" s="1"/>
      <c r="AH311" s="1"/>
      <c r="AI311" s="1"/>
      <c r="AJ311" s="1"/>
      <c r="AK311" s="1"/>
      <c r="AL311" s="1"/>
    </row>
    <row r="312" spans="23:38" ht="15.75" customHeight="1">
      <c r="W312" s="1"/>
      <c r="X312" s="1"/>
      <c r="Y312" s="1"/>
      <c r="Z312" s="1"/>
      <c r="AA312" s="1"/>
      <c r="AB312" s="1"/>
      <c r="AC312" s="1"/>
      <c r="AD312" s="1"/>
      <c r="AE312" s="1"/>
      <c r="AF312" s="1"/>
      <c r="AG312" s="1"/>
      <c r="AH312" s="1"/>
      <c r="AI312" s="1"/>
      <c r="AJ312" s="1"/>
      <c r="AK312" s="1"/>
      <c r="AL312" s="1"/>
    </row>
    <row r="313" spans="23:38" ht="15.75" customHeight="1">
      <c r="W313" s="1"/>
      <c r="X313" s="1"/>
      <c r="Y313" s="1"/>
      <c r="Z313" s="1"/>
      <c r="AA313" s="1"/>
      <c r="AB313" s="1"/>
      <c r="AC313" s="1"/>
      <c r="AD313" s="1"/>
      <c r="AE313" s="1"/>
      <c r="AF313" s="1"/>
      <c r="AG313" s="1"/>
      <c r="AH313" s="1"/>
      <c r="AI313" s="1"/>
      <c r="AJ313" s="1"/>
      <c r="AK313" s="1"/>
      <c r="AL313" s="1"/>
    </row>
    <row r="314" spans="23:38" ht="15.75" customHeight="1">
      <c r="W314" s="1"/>
      <c r="X314" s="1"/>
      <c r="Y314" s="1"/>
      <c r="Z314" s="1"/>
      <c r="AA314" s="1"/>
      <c r="AB314" s="1"/>
      <c r="AC314" s="1"/>
      <c r="AD314" s="1"/>
      <c r="AE314" s="1"/>
      <c r="AF314" s="1"/>
      <c r="AG314" s="1"/>
      <c r="AH314" s="1"/>
      <c r="AI314" s="1"/>
      <c r="AJ314" s="1"/>
      <c r="AK314" s="1"/>
      <c r="AL314" s="1"/>
    </row>
    <row r="315" spans="23:38" ht="15.75" customHeight="1">
      <c r="W315" s="1"/>
      <c r="X315" s="1"/>
      <c r="Y315" s="1"/>
      <c r="Z315" s="1"/>
      <c r="AA315" s="1"/>
      <c r="AB315" s="1"/>
      <c r="AC315" s="1"/>
      <c r="AD315" s="1"/>
      <c r="AE315" s="1"/>
      <c r="AF315" s="1"/>
      <c r="AG315" s="1"/>
      <c r="AH315" s="1"/>
      <c r="AI315" s="1"/>
      <c r="AJ315" s="1"/>
      <c r="AK315" s="1"/>
      <c r="AL315" s="1"/>
    </row>
    <row r="316" spans="23:38" ht="15.75" customHeight="1">
      <c r="W316" s="1"/>
      <c r="X316" s="1"/>
      <c r="Y316" s="1"/>
      <c r="Z316" s="1"/>
      <c r="AA316" s="1"/>
      <c r="AB316" s="1"/>
      <c r="AC316" s="1"/>
      <c r="AD316" s="1"/>
      <c r="AE316" s="1"/>
      <c r="AF316" s="1"/>
      <c r="AG316" s="1"/>
      <c r="AH316" s="1"/>
      <c r="AI316" s="1"/>
      <c r="AJ316" s="1"/>
      <c r="AK316" s="1"/>
      <c r="AL316" s="1"/>
    </row>
    <row r="317" spans="23:38" ht="15.75" customHeight="1">
      <c r="W317" s="1"/>
      <c r="X317" s="1"/>
      <c r="Y317" s="1"/>
      <c r="Z317" s="1"/>
      <c r="AA317" s="1"/>
      <c r="AB317" s="1"/>
      <c r="AC317" s="1"/>
      <c r="AD317" s="1"/>
      <c r="AE317" s="1"/>
      <c r="AF317" s="1"/>
      <c r="AG317" s="1"/>
      <c r="AH317" s="1"/>
      <c r="AI317" s="1"/>
      <c r="AJ317" s="1"/>
      <c r="AK317" s="1"/>
      <c r="AL317" s="1"/>
    </row>
    <row r="318" spans="23:38" ht="15.75" customHeight="1">
      <c r="W318" s="1"/>
      <c r="X318" s="1"/>
      <c r="Y318" s="1"/>
      <c r="Z318" s="1"/>
      <c r="AA318" s="1"/>
      <c r="AB318" s="1"/>
      <c r="AC318" s="1"/>
      <c r="AD318" s="1"/>
      <c r="AE318" s="1"/>
      <c r="AF318" s="1"/>
      <c r="AG318" s="1"/>
      <c r="AH318" s="1"/>
      <c r="AI318" s="1"/>
      <c r="AJ318" s="1"/>
      <c r="AK318" s="1"/>
      <c r="AL318" s="1"/>
    </row>
    <row r="319" spans="23:38" ht="15.75" customHeight="1">
      <c r="W319" s="1"/>
      <c r="X319" s="1"/>
      <c r="Y319" s="1"/>
      <c r="Z319" s="1"/>
      <c r="AA319" s="1"/>
      <c r="AB319" s="1"/>
      <c r="AC319" s="1"/>
      <c r="AD319" s="1"/>
      <c r="AE319" s="1"/>
      <c r="AF319" s="1"/>
      <c r="AG319" s="1"/>
      <c r="AH319" s="1"/>
      <c r="AI319" s="1"/>
      <c r="AJ319" s="1"/>
      <c r="AK319" s="1"/>
      <c r="AL319" s="1"/>
    </row>
    <row r="320" spans="23:38" ht="15.75" customHeight="1">
      <c r="W320" s="1"/>
      <c r="X320" s="1"/>
      <c r="Y320" s="1"/>
      <c r="Z320" s="1"/>
      <c r="AA320" s="1"/>
      <c r="AB320" s="1"/>
      <c r="AC320" s="1"/>
      <c r="AD320" s="1"/>
      <c r="AE320" s="1"/>
      <c r="AF320" s="1"/>
      <c r="AG320" s="1"/>
      <c r="AH320" s="1"/>
      <c r="AI320" s="1"/>
      <c r="AJ320" s="1"/>
      <c r="AK320" s="1"/>
      <c r="AL320" s="1"/>
    </row>
    <row r="321" spans="23:38" ht="15.75" customHeight="1">
      <c r="W321" s="1"/>
      <c r="X321" s="1"/>
      <c r="Y321" s="1"/>
      <c r="Z321" s="1"/>
      <c r="AA321" s="1"/>
      <c r="AB321" s="1"/>
      <c r="AC321" s="1"/>
      <c r="AD321" s="1"/>
      <c r="AE321" s="1"/>
      <c r="AF321" s="1"/>
      <c r="AG321" s="1"/>
      <c r="AH321" s="1"/>
      <c r="AI321" s="1"/>
      <c r="AJ321" s="1"/>
      <c r="AK321" s="1"/>
      <c r="AL321" s="1"/>
    </row>
    <row r="322" spans="23:38" ht="15.75" customHeight="1">
      <c r="W322" s="1"/>
      <c r="X322" s="1"/>
      <c r="Y322" s="1"/>
      <c r="Z322" s="1"/>
      <c r="AA322" s="1"/>
      <c r="AB322" s="1"/>
      <c r="AC322" s="1"/>
      <c r="AD322" s="1"/>
      <c r="AE322" s="1"/>
      <c r="AF322" s="1"/>
      <c r="AG322" s="1"/>
      <c r="AH322" s="1"/>
      <c r="AI322" s="1"/>
      <c r="AJ322" s="1"/>
      <c r="AK322" s="1"/>
      <c r="AL322" s="1"/>
    </row>
    <row r="323" spans="23:38" ht="15.75" customHeight="1">
      <c r="W323" s="1"/>
      <c r="X323" s="1"/>
      <c r="Y323" s="1"/>
      <c r="Z323" s="1"/>
      <c r="AA323" s="1"/>
      <c r="AB323" s="1"/>
      <c r="AC323" s="1"/>
      <c r="AD323" s="1"/>
      <c r="AE323" s="1"/>
      <c r="AF323" s="1"/>
      <c r="AG323" s="1"/>
      <c r="AH323" s="1"/>
      <c r="AI323" s="1"/>
      <c r="AJ323" s="1"/>
      <c r="AK323" s="1"/>
      <c r="AL323" s="1"/>
    </row>
    <row r="324" spans="23:38" ht="15.75" customHeight="1">
      <c r="W324" s="1"/>
      <c r="X324" s="1"/>
      <c r="Y324" s="1"/>
      <c r="Z324" s="1"/>
      <c r="AA324" s="1"/>
      <c r="AB324" s="1"/>
      <c r="AC324" s="1"/>
      <c r="AD324" s="1"/>
      <c r="AE324" s="1"/>
      <c r="AF324" s="1"/>
      <c r="AG324" s="1"/>
      <c r="AH324" s="1"/>
      <c r="AI324" s="1"/>
      <c r="AJ324" s="1"/>
      <c r="AK324" s="1"/>
      <c r="AL324" s="1"/>
    </row>
    <row r="325" spans="23:38" ht="15.75" customHeight="1">
      <c r="W325" s="1"/>
      <c r="X325" s="1"/>
      <c r="Y325" s="1"/>
      <c r="Z325" s="1"/>
      <c r="AA325" s="1"/>
      <c r="AB325" s="1"/>
      <c r="AC325" s="1"/>
      <c r="AD325" s="1"/>
      <c r="AE325" s="1"/>
      <c r="AF325" s="1"/>
      <c r="AG325" s="1"/>
      <c r="AH325" s="1"/>
      <c r="AI325" s="1"/>
      <c r="AJ325" s="1"/>
      <c r="AK325" s="1"/>
      <c r="AL325" s="1"/>
    </row>
    <row r="326" spans="23:38" ht="15.75" customHeight="1">
      <c r="W326" s="1"/>
      <c r="X326" s="1"/>
      <c r="Y326" s="1"/>
      <c r="Z326" s="1"/>
      <c r="AA326" s="1"/>
      <c r="AB326" s="1"/>
      <c r="AC326" s="1"/>
      <c r="AD326" s="1"/>
      <c r="AE326" s="1"/>
      <c r="AF326" s="1"/>
      <c r="AG326" s="1"/>
      <c r="AH326" s="1"/>
      <c r="AI326" s="1"/>
      <c r="AJ326" s="1"/>
      <c r="AK326" s="1"/>
      <c r="AL326" s="1"/>
    </row>
    <row r="327" spans="23:38" ht="15.75" customHeight="1">
      <c r="W327" s="1"/>
      <c r="X327" s="1"/>
      <c r="Y327" s="1"/>
      <c r="Z327" s="1"/>
      <c r="AA327" s="1"/>
      <c r="AB327" s="1"/>
      <c r="AC327" s="1"/>
      <c r="AD327" s="1"/>
      <c r="AE327" s="1"/>
      <c r="AF327" s="1"/>
      <c r="AG327" s="1"/>
      <c r="AH327" s="1"/>
      <c r="AI327" s="1"/>
      <c r="AJ327" s="1"/>
      <c r="AK327" s="1"/>
      <c r="AL327" s="1"/>
    </row>
    <row r="328" spans="23:38" ht="15.75" customHeight="1">
      <c r="W328" s="1"/>
      <c r="X328" s="1"/>
      <c r="Y328" s="1"/>
      <c r="Z328" s="1"/>
      <c r="AA328" s="1"/>
      <c r="AB328" s="1"/>
      <c r="AC328" s="1"/>
      <c r="AD328" s="1"/>
      <c r="AE328" s="1"/>
      <c r="AF328" s="1"/>
      <c r="AG328" s="1"/>
      <c r="AH328" s="1"/>
      <c r="AI328" s="1"/>
      <c r="AJ328" s="1"/>
      <c r="AK328" s="1"/>
      <c r="AL328" s="1"/>
    </row>
    <row r="329" spans="23:38" ht="15.75" customHeight="1">
      <c r="W329" s="1"/>
      <c r="X329" s="1"/>
      <c r="Y329" s="1"/>
      <c r="Z329" s="1"/>
      <c r="AA329" s="1"/>
      <c r="AB329" s="1"/>
      <c r="AC329" s="1"/>
      <c r="AD329" s="1"/>
      <c r="AE329" s="1"/>
      <c r="AF329" s="1"/>
      <c r="AG329" s="1"/>
      <c r="AH329" s="1"/>
      <c r="AI329" s="1"/>
      <c r="AJ329" s="1"/>
      <c r="AK329" s="1"/>
      <c r="AL329" s="1"/>
    </row>
    <row r="330" spans="23:38" ht="15.75" customHeight="1">
      <c r="W330" s="1"/>
      <c r="X330" s="1"/>
      <c r="Y330" s="1"/>
      <c r="Z330" s="1"/>
      <c r="AA330" s="1"/>
      <c r="AB330" s="1"/>
      <c r="AC330" s="1"/>
      <c r="AD330" s="1"/>
      <c r="AE330" s="1"/>
      <c r="AF330" s="1"/>
      <c r="AG330" s="1"/>
      <c r="AH330" s="1"/>
      <c r="AI330" s="1"/>
      <c r="AJ330" s="1"/>
      <c r="AK330" s="1"/>
      <c r="AL330" s="1"/>
    </row>
    <row r="331" spans="23:38" ht="15.75" customHeight="1">
      <c r="W331" s="1"/>
      <c r="X331" s="1"/>
      <c r="Y331" s="1"/>
      <c r="Z331" s="1"/>
      <c r="AA331" s="1"/>
      <c r="AB331" s="1"/>
      <c r="AC331" s="1"/>
      <c r="AD331" s="1"/>
      <c r="AE331" s="1"/>
      <c r="AF331" s="1"/>
      <c r="AG331" s="1"/>
      <c r="AH331" s="1"/>
      <c r="AI331" s="1"/>
      <c r="AJ331" s="1"/>
      <c r="AK331" s="1"/>
      <c r="AL331" s="1"/>
    </row>
    <row r="332" spans="23:38" ht="15.75" customHeight="1">
      <c r="W332" s="1"/>
      <c r="X332" s="1"/>
      <c r="Y332" s="1"/>
      <c r="Z332" s="1"/>
      <c r="AA332" s="1"/>
      <c r="AB332" s="1"/>
      <c r="AC332" s="1"/>
      <c r="AD332" s="1"/>
      <c r="AE332" s="1"/>
      <c r="AF332" s="1"/>
      <c r="AG332" s="1"/>
      <c r="AH332" s="1"/>
      <c r="AI332" s="1"/>
      <c r="AJ332" s="1"/>
      <c r="AK332" s="1"/>
      <c r="AL332" s="1"/>
    </row>
    <row r="333" spans="23:38" ht="15.75" customHeight="1">
      <c r="W333" s="1"/>
      <c r="X333" s="1"/>
      <c r="Y333" s="1"/>
      <c r="Z333" s="1"/>
      <c r="AA333" s="1"/>
      <c r="AB333" s="1"/>
      <c r="AC333" s="1"/>
      <c r="AD333" s="1"/>
      <c r="AE333" s="1"/>
      <c r="AF333" s="1"/>
      <c r="AG333" s="1"/>
      <c r="AH333" s="1"/>
      <c r="AI333" s="1"/>
      <c r="AJ333" s="1"/>
      <c r="AK333" s="1"/>
      <c r="AL333" s="1"/>
    </row>
    <row r="334" spans="23:38" ht="15.75" customHeight="1">
      <c r="W334" s="1"/>
      <c r="X334" s="1"/>
      <c r="Y334" s="1"/>
      <c r="Z334" s="1"/>
      <c r="AA334" s="1"/>
      <c r="AB334" s="1"/>
      <c r="AC334" s="1"/>
      <c r="AD334" s="1"/>
      <c r="AE334" s="1"/>
      <c r="AF334" s="1"/>
      <c r="AG334" s="1"/>
      <c r="AH334" s="1"/>
      <c r="AI334" s="1"/>
      <c r="AJ334" s="1"/>
      <c r="AK334" s="1"/>
      <c r="AL334" s="1"/>
    </row>
    <row r="335" spans="23:38" ht="15.75" customHeight="1">
      <c r="W335" s="1"/>
      <c r="X335" s="1"/>
      <c r="Y335" s="1"/>
      <c r="Z335" s="1"/>
      <c r="AA335" s="1"/>
      <c r="AB335" s="1"/>
      <c r="AC335" s="1"/>
      <c r="AD335" s="1"/>
      <c r="AE335" s="1"/>
      <c r="AF335" s="1"/>
      <c r="AG335" s="1"/>
      <c r="AH335" s="1"/>
      <c r="AI335" s="1"/>
      <c r="AJ335" s="1"/>
      <c r="AK335" s="1"/>
      <c r="AL335" s="1"/>
    </row>
    <row r="336" spans="23:38" ht="15.75" customHeight="1">
      <c r="W336" s="1"/>
      <c r="X336" s="1"/>
      <c r="Y336" s="1"/>
      <c r="Z336" s="1"/>
      <c r="AA336" s="1"/>
      <c r="AB336" s="1"/>
      <c r="AC336" s="1"/>
      <c r="AD336" s="1"/>
      <c r="AE336" s="1"/>
      <c r="AF336" s="1"/>
      <c r="AG336" s="1"/>
      <c r="AH336" s="1"/>
      <c r="AI336" s="1"/>
      <c r="AJ336" s="1"/>
      <c r="AK336" s="1"/>
      <c r="AL336" s="1"/>
    </row>
    <row r="337" spans="23:38" ht="15.75" customHeight="1">
      <c r="W337" s="1"/>
      <c r="X337" s="1"/>
      <c r="Y337" s="1"/>
      <c r="Z337" s="1"/>
      <c r="AA337" s="1"/>
      <c r="AB337" s="1"/>
      <c r="AC337" s="1"/>
      <c r="AD337" s="1"/>
      <c r="AE337" s="1"/>
      <c r="AF337" s="1"/>
      <c r="AG337" s="1"/>
      <c r="AH337" s="1"/>
      <c r="AI337" s="1"/>
      <c r="AJ337" s="1"/>
      <c r="AK337" s="1"/>
      <c r="AL337" s="1"/>
    </row>
    <row r="338" spans="23:38" ht="15.75" customHeight="1">
      <c r="W338" s="1"/>
      <c r="X338" s="1"/>
      <c r="Y338" s="1"/>
      <c r="Z338" s="1"/>
      <c r="AA338" s="1"/>
      <c r="AB338" s="1"/>
      <c r="AC338" s="1"/>
      <c r="AD338" s="1"/>
      <c r="AE338" s="1"/>
      <c r="AF338" s="1"/>
      <c r="AG338" s="1"/>
      <c r="AH338" s="1"/>
      <c r="AI338" s="1"/>
      <c r="AJ338" s="1"/>
      <c r="AK338" s="1"/>
      <c r="AL338" s="1"/>
    </row>
    <row r="339" spans="23:38" ht="15.75" customHeight="1">
      <c r="W339" s="1"/>
      <c r="X339" s="1"/>
      <c r="Y339" s="1"/>
      <c r="Z339" s="1"/>
      <c r="AA339" s="1"/>
      <c r="AB339" s="1"/>
      <c r="AC339" s="1"/>
      <c r="AD339" s="1"/>
      <c r="AE339" s="1"/>
      <c r="AF339" s="1"/>
      <c r="AG339" s="1"/>
      <c r="AH339" s="1"/>
      <c r="AI339" s="1"/>
      <c r="AJ339" s="1"/>
      <c r="AK339" s="1"/>
      <c r="AL339" s="1"/>
    </row>
    <row r="340" spans="23:38" ht="15.75" customHeight="1">
      <c r="W340" s="1"/>
      <c r="X340" s="1"/>
      <c r="Y340" s="1"/>
      <c r="Z340" s="1"/>
      <c r="AA340" s="1"/>
      <c r="AB340" s="1"/>
      <c r="AC340" s="1"/>
      <c r="AD340" s="1"/>
      <c r="AE340" s="1"/>
      <c r="AF340" s="1"/>
      <c r="AG340" s="1"/>
      <c r="AH340" s="1"/>
      <c r="AI340" s="1"/>
      <c r="AJ340" s="1"/>
      <c r="AK340" s="1"/>
      <c r="AL340" s="1"/>
    </row>
    <row r="341" spans="23:38" ht="15.75" customHeight="1">
      <c r="W341" s="1"/>
      <c r="X341" s="1"/>
      <c r="Y341" s="1"/>
      <c r="Z341" s="1"/>
      <c r="AA341" s="1"/>
      <c r="AB341" s="1"/>
      <c r="AC341" s="1"/>
      <c r="AD341" s="1"/>
      <c r="AE341" s="1"/>
      <c r="AF341" s="1"/>
      <c r="AG341" s="1"/>
      <c r="AH341" s="1"/>
      <c r="AI341" s="1"/>
      <c r="AJ341" s="1"/>
      <c r="AK341" s="1"/>
      <c r="AL341" s="1"/>
    </row>
    <row r="342" spans="23:38" ht="15.75" customHeight="1">
      <c r="W342" s="1"/>
      <c r="X342" s="1"/>
      <c r="Y342" s="1"/>
      <c r="Z342" s="1"/>
      <c r="AA342" s="1"/>
      <c r="AB342" s="1"/>
      <c r="AC342" s="1"/>
      <c r="AD342" s="1"/>
      <c r="AE342" s="1"/>
      <c r="AF342" s="1"/>
      <c r="AG342" s="1"/>
      <c r="AH342" s="1"/>
      <c r="AI342" s="1"/>
      <c r="AJ342" s="1"/>
      <c r="AK342" s="1"/>
      <c r="AL342" s="1"/>
    </row>
    <row r="343" spans="23:38" ht="15.75" customHeight="1">
      <c r="W343" s="1"/>
      <c r="X343" s="1"/>
      <c r="Y343" s="1"/>
      <c r="Z343" s="1"/>
      <c r="AA343" s="1"/>
      <c r="AB343" s="1"/>
      <c r="AC343" s="1"/>
      <c r="AD343" s="1"/>
      <c r="AE343" s="1"/>
      <c r="AF343" s="1"/>
      <c r="AG343" s="1"/>
      <c r="AH343" s="1"/>
      <c r="AI343" s="1"/>
      <c r="AJ343" s="1"/>
      <c r="AK343" s="1"/>
      <c r="AL343" s="1"/>
    </row>
    <row r="344" spans="23:38" ht="15.75" customHeight="1">
      <c r="W344" s="1"/>
      <c r="X344" s="1"/>
      <c r="Y344" s="1"/>
      <c r="Z344" s="1"/>
      <c r="AA344" s="1"/>
      <c r="AB344" s="1"/>
      <c r="AC344" s="1"/>
      <c r="AD344" s="1"/>
      <c r="AE344" s="1"/>
      <c r="AF344" s="1"/>
      <c r="AG344" s="1"/>
      <c r="AH344" s="1"/>
      <c r="AI344" s="1"/>
      <c r="AJ344" s="1"/>
      <c r="AK344" s="1"/>
      <c r="AL344" s="1"/>
    </row>
    <row r="345" spans="23:38" ht="15.75" customHeight="1">
      <c r="W345" s="1"/>
      <c r="X345" s="1"/>
      <c r="Y345" s="1"/>
      <c r="Z345" s="1"/>
      <c r="AA345" s="1"/>
      <c r="AB345" s="1"/>
      <c r="AC345" s="1"/>
      <c r="AD345" s="1"/>
      <c r="AE345" s="1"/>
      <c r="AF345" s="1"/>
      <c r="AG345" s="1"/>
      <c r="AH345" s="1"/>
      <c r="AI345" s="1"/>
      <c r="AJ345" s="1"/>
      <c r="AK345" s="1"/>
      <c r="AL345" s="1"/>
    </row>
    <row r="346" spans="23:38" ht="15.75" customHeight="1">
      <c r="W346" s="1"/>
      <c r="X346" s="1"/>
      <c r="Y346" s="1"/>
      <c r="Z346" s="1"/>
      <c r="AA346" s="1"/>
      <c r="AB346" s="1"/>
      <c r="AC346" s="1"/>
      <c r="AD346" s="1"/>
      <c r="AE346" s="1"/>
      <c r="AF346" s="1"/>
      <c r="AG346" s="1"/>
      <c r="AH346" s="1"/>
      <c r="AI346" s="1"/>
      <c r="AJ346" s="1"/>
      <c r="AK346" s="1"/>
      <c r="AL346" s="1"/>
    </row>
    <row r="347" spans="23:38" ht="15.75" customHeight="1">
      <c r="W347" s="1"/>
      <c r="X347" s="1"/>
      <c r="Y347" s="1"/>
      <c r="Z347" s="1"/>
      <c r="AA347" s="1"/>
      <c r="AB347" s="1"/>
      <c r="AC347" s="1"/>
      <c r="AD347" s="1"/>
      <c r="AE347" s="1"/>
      <c r="AF347" s="1"/>
      <c r="AG347" s="1"/>
      <c r="AH347" s="1"/>
      <c r="AI347" s="1"/>
      <c r="AJ347" s="1"/>
      <c r="AK347" s="1"/>
      <c r="AL347" s="1"/>
    </row>
    <row r="348" spans="23:38" ht="15.75" customHeight="1">
      <c r="W348" s="1"/>
      <c r="X348" s="1"/>
      <c r="Y348" s="1"/>
      <c r="Z348" s="1"/>
      <c r="AA348" s="1"/>
      <c r="AB348" s="1"/>
      <c r="AC348" s="1"/>
      <c r="AD348" s="1"/>
      <c r="AE348" s="1"/>
      <c r="AF348" s="1"/>
      <c r="AG348" s="1"/>
      <c r="AH348" s="1"/>
      <c r="AI348" s="1"/>
      <c r="AJ348" s="1"/>
      <c r="AK348" s="1"/>
      <c r="AL348" s="1"/>
    </row>
    <row r="349" spans="23:38" ht="15.75" customHeight="1">
      <c r="W349" s="1"/>
      <c r="X349" s="1"/>
      <c r="Y349" s="1"/>
      <c r="Z349" s="1"/>
      <c r="AA349" s="1"/>
      <c r="AB349" s="1"/>
      <c r="AC349" s="1"/>
      <c r="AD349" s="1"/>
      <c r="AE349" s="1"/>
      <c r="AF349" s="1"/>
      <c r="AG349" s="1"/>
      <c r="AH349" s="1"/>
      <c r="AI349" s="1"/>
      <c r="AJ349" s="1"/>
      <c r="AK349" s="1"/>
      <c r="AL349" s="1"/>
    </row>
    <row r="350" spans="23:38" ht="15.75" customHeight="1">
      <c r="W350" s="1"/>
      <c r="X350" s="1"/>
      <c r="Y350" s="1"/>
      <c r="Z350" s="1"/>
      <c r="AA350" s="1"/>
      <c r="AB350" s="1"/>
      <c r="AC350" s="1"/>
      <c r="AD350" s="1"/>
      <c r="AE350" s="1"/>
      <c r="AF350" s="1"/>
      <c r="AG350" s="1"/>
      <c r="AH350" s="1"/>
      <c r="AI350" s="1"/>
      <c r="AJ350" s="1"/>
      <c r="AK350" s="1"/>
      <c r="AL350" s="1"/>
    </row>
    <row r="351" spans="23:38" ht="15.75" customHeight="1">
      <c r="W351" s="1"/>
      <c r="X351" s="1"/>
      <c r="Y351" s="1"/>
      <c r="Z351" s="1"/>
      <c r="AA351" s="1"/>
      <c r="AB351" s="1"/>
      <c r="AC351" s="1"/>
      <c r="AD351" s="1"/>
      <c r="AE351" s="1"/>
      <c r="AF351" s="1"/>
      <c r="AG351" s="1"/>
      <c r="AH351" s="1"/>
      <c r="AI351" s="1"/>
      <c r="AJ351" s="1"/>
      <c r="AK351" s="1"/>
      <c r="AL351" s="1"/>
    </row>
    <row r="352" spans="23:38" ht="15.75" customHeight="1">
      <c r="W352" s="1"/>
      <c r="X352" s="1"/>
      <c r="Y352" s="1"/>
      <c r="Z352" s="1"/>
      <c r="AA352" s="1"/>
      <c r="AB352" s="1"/>
      <c r="AC352" s="1"/>
      <c r="AD352" s="1"/>
      <c r="AE352" s="1"/>
      <c r="AF352" s="1"/>
      <c r="AG352" s="1"/>
      <c r="AH352" s="1"/>
      <c r="AI352" s="1"/>
      <c r="AJ352" s="1"/>
      <c r="AK352" s="1"/>
      <c r="AL352" s="1"/>
    </row>
    <row r="353" spans="23:38" ht="15.75" customHeight="1">
      <c r="W353" s="1"/>
      <c r="X353" s="1"/>
      <c r="Y353" s="1"/>
      <c r="Z353" s="1"/>
      <c r="AA353" s="1"/>
      <c r="AB353" s="1"/>
      <c r="AC353" s="1"/>
      <c r="AD353" s="1"/>
      <c r="AE353" s="1"/>
      <c r="AF353" s="1"/>
      <c r="AG353" s="1"/>
      <c r="AH353" s="1"/>
      <c r="AI353" s="1"/>
      <c r="AJ353" s="1"/>
      <c r="AK353" s="1"/>
      <c r="AL353" s="1"/>
    </row>
    <row r="354" spans="23:38" ht="15.75" customHeight="1">
      <c r="W354" s="1"/>
      <c r="X354" s="1"/>
      <c r="Y354" s="1"/>
      <c r="Z354" s="1"/>
      <c r="AA354" s="1"/>
      <c r="AB354" s="1"/>
      <c r="AC354" s="1"/>
      <c r="AD354" s="1"/>
      <c r="AE354" s="1"/>
      <c r="AF354" s="1"/>
      <c r="AG354" s="1"/>
      <c r="AH354" s="1"/>
      <c r="AI354" s="1"/>
      <c r="AJ354" s="1"/>
      <c r="AK354" s="1"/>
      <c r="AL354" s="1"/>
    </row>
    <row r="355" spans="23:38" ht="15.75" customHeight="1">
      <c r="W355" s="1"/>
      <c r="X355" s="1"/>
      <c r="Y355" s="1"/>
      <c r="Z355" s="1"/>
      <c r="AA355" s="1"/>
      <c r="AB355" s="1"/>
      <c r="AC355" s="1"/>
      <c r="AD355" s="1"/>
      <c r="AE355" s="1"/>
      <c r="AF355" s="1"/>
      <c r="AG355" s="1"/>
      <c r="AH355" s="1"/>
      <c r="AI355" s="1"/>
      <c r="AJ355" s="1"/>
      <c r="AK355" s="1"/>
      <c r="AL355" s="1"/>
    </row>
    <row r="356" spans="23:38" ht="15.75" customHeight="1">
      <c r="W356" s="1"/>
      <c r="X356" s="1"/>
      <c r="Y356" s="1"/>
      <c r="Z356" s="1"/>
      <c r="AA356" s="1"/>
      <c r="AB356" s="1"/>
      <c r="AC356" s="1"/>
      <c r="AD356" s="1"/>
      <c r="AE356" s="1"/>
      <c r="AF356" s="1"/>
      <c r="AG356" s="1"/>
      <c r="AH356" s="1"/>
      <c r="AI356" s="1"/>
      <c r="AJ356" s="1"/>
      <c r="AK356" s="1"/>
      <c r="AL356" s="1"/>
    </row>
    <row r="357" spans="23:38" ht="15.75" customHeight="1">
      <c r="W357" s="1"/>
      <c r="X357" s="1"/>
      <c r="Y357" s="1"/>
      <c r="Z357" s="1"/>
      <c r="AA357" s="1"/>
      <c r="AB357" s="1"/>
      <c r="AC357" s="1"/>
      <c r="AD357" s="1"/>
      <c r="AE357" s="1"/>
      <c r="AF357" s="1"/>
      <c r="AG357" s="1"/>
      <c r="AH357" s="1"/>
      <c r="AI357" s="1"/>
      <c r="AJ357" s="1"/>
      <c r="AK357" s="1"/>
      <c r="AL357" s="1"/>
    </row>
    <row r="358" spans="23:38" ht="15.75" customHeight="1">
      <c r="W358" s="1"/>
      <c r="X358" s="1"/>
      <c r="Y358" s="1"/>
      <c r="Z358" s="1"/>
      <c r="AA358" s="1"/>
      <c r="AB358" s="1"/>
      <c r="AC358" s="1"/>
      <c r="AD358" s="1"/>
      <c r="AE358" s="1"/>
      <c r="AF358" s="1"/>
      <c r="AG358" s="1"/>
      <c r="AH358" s="1"/>
      <c r="AI358" s="1"/>
      <c r="AJ358" s="1"/>
      <c r="AK358" s="1"/>
      <c r="AL358" s="1"/>
    </row>
    <row r="359" spans="23:38" ht="15.75" customHeight="1">
      <c r="W359" s="1"/>
      <c r="X359" s="1"/>
      <c r="Y359" s="1"/>
      <c r="Z359" s="1"/>
      <c r="AA359" s="1"/>
      <c r="AB359" s="1"/>
      <c r="AC359" s="1"/>
      <c r="AD359" s="1"/>
      <c r="AE359" s="1"/>
      <c r="AF359" s="1"/>
      <c r="AG359" s="1"/>
      <c r="AH359" s="1"/>
      <c r="AI359" s="1"/>
      <c r="AJ359" s="1"/>
      <c r="AK359" s="1"/>
      <c r="AL359" s="1"/>
    </row>
    <row r="360" spans="23:38" ht="15.75" customHeight="1">
      <c r="W360" s="1"/>
      <c r="X360" s="1"/>
      <c r="Y360" s="1"/>
      <c r="Z360" s="1"/>
      <c r="AA360" s="1"/>
      <c r="AB360" s="1"/>
      <c r="AC360" s="1"/>
      <c r="AD360" s="1"/>
      <c r="AE360" s="1"/>
      <c r="AF360" s="1"/>
      <c r="AG360" s="1"/>
      <c r="AH360" s="1"/>
      <c r="AI360" s="1"/>
      <c r="AJ360" s="1"/>
      <c r="AK360" s="1"/>
      <c r="AL360" s="1"/>
    </row>
    <row r="361" spans="23:38" ht="15.75" customHeight="1">
      <c r="W361" s="1"/>
      <c r="X361" s="1"/>
      <c r="Y361" s="1"/>
      <c r="Z361" s="1"/>
      <c r="AA361" s="1"/>
      <c r="AB361" s="1"/>
      <c r="AC361" s="1"/>
      <c r="AD361" s="1"/>
      <c r="AE361" s="1"/>
      <c r="AF361" s="1"/>
      <c r="AG361" s="1"/>
      <c r="AH361" s="1"/>
      <c r="AI361" s="1"/>
      <c r="AJ361" s="1"/>
      <c r="AK361" s="1"/>
      <c r="AL361" s="1"/>
    </row>
    <row r="362" spans="23:38" ht="15.75" customHeight="1">
      <c r="W362" s="1"/>
      <c r="X362" s="1"/>
      <c r="Y362" s="1"/>
      <c r="Z362" s="1"/>
      <c r="AA362" s="1"/>
      <c r="AB362" s="1"/>
      <c r="AC362" s="1"/>
      <c r="AD362" s="1"/>
      <c r="AE362" s="1"/>
      <c r="AF362" s="1"/>
      <c r="AG362" s="1"/>
      <c r="AH362" s="1"/>
      <c r="AI362" s="1"/>
      <c r="AJ362" s="1"/>
      <c r="AK362" s="1"/>
      <c r="AL362" s="1"/>
    </row>
    <row r="363" spans="23:38" ht="15.75" customHeight="1">
      <c r="W363" s="1"/>
      <c r="X363" s="1"/>
      <c r="Y363" s="1"/>
      <c r="Z363" s="1"/>
      <c r="AA363" s="1"/>
      <c r="AB363" s="1"/>
      <c r="AC363" s="1"/>
      <c r="AD363" s="1"/>
      <c r="AE363" s="1"/>
      <c r="AF363" s="1"/>
      <c r="AG363" s="1"/>
      <c r="AH363" s="1"/>
      <c r="AI363" s="1"/>
      <c r="AJ363" s="1"/>
      <c r="AK363" s="1"/>
      <c r="AL363" s="1"/>
    </row>
    <row r="364" spans="23:38" ht="15.75" customHeight="1">
      <c r="W364" s="1"/>
      <c r="X364" s="1"/>
      <c r="Y364" s="1"/>
      <c r="Z364" s="1"/>
      <c r="AA364" s="1"/>
      <c r="AB364" s="1"/>
      <c r="AC364" s="1"/>
      <c r="AD364" s="1"/>
      <c r="AE364" s="1"/>
      <c r="AF364" s="1"/>
      <c r="AG364" s="1"/>
      <c r="AH364" s="1"/>
      <c r="AI364" s="1"/>
      <c r="AJ364" s="1"/>
      <c r="AK364" s="1"/>
      <c r="AL364" s="1"/>
    </row>
    <row r="365" spans="23:38" ht="15.75" customHeight="1">
      <c r="W365" s="1"/>
      <c r="X365" s="1"/>
      <c r="Y365" s="1"/>
      <c r="Z365" s="1"/>
      <c r="AA365" s="1"/>
      <c r="AB365" s="1"/>
      <c r="AC365" s="1"/>
      <c r="AD365" s="1"/>
      <c r="AE365" s="1"/>
      <c r="AF365" s="1"/>
      <c r="AG365" s="1"/>
      <c r="AH365" s="1"/>
      <c r="AI365" s="1"/>
      <c r="AJ365" s="1"/>
      <c r="AK365" s="1"/>
      <c r="AL365" s="1"/>
    </row>
    <row r="366" spans="23:38" ht="15.75" customHeight="1">
      <c r="W366" s="1"/>
      <c r="X366" s="1"/>
      <c r="Y366" s="1"/>
      <c r="Z366" s="1"/>
      <c r="AA366" s="1"/>
      <c r="AB366" s="1"/>
      <c r="AC366" s="1"/>
      <c r="AD366" s="1"/>
      <c r="AE366" s="1"/>
      <c r="AF366" s="1"/>
      <c r="AG366" s="1"/>
      <c r="AH366" s="1"/>
      <c r="AI366" s="1"/>
      <c r="AJ366" s="1"/>
      <c r="AK366" s="1"/>
      <c r="AL366" s="1"/>
    </row>
    <row r="367" spans="23:38" ht="15.75" customHeight="1">
      <c r="W367" s="1"/>
      <c r="X367" s="1"/>
      <c r="Y367" s="1"/>
      <c r="Z367" s="1"/>
      <c r="AA367" s="1"/>
      <c r="AB367" s="1"/>
      <c r="AC367" s="1"/>
      <c r="AD367" s="1"/>
      <c r="AE367" s="1"/>
      <c r="AF367" s="1"/>
      <c r="AG367" s="1"/>
      <c r="AH367" s="1"/>
      <c r="AI367" s="1"/>
      <c r="AJ367" s="1"/>
      <c r="AK367" s="1"/>
      <c r="AL367" s="1"/>
    </row>
    <row r="368" spans="23:38" ht="15.75" customHeight="1">
      <c r="W368" s="1"/>
      <c r="X368" s="1"/>
      <c r="Y368" s="1"/>
      <c r="Z368" s="1"/>
      <c r="AA368" s="1"/>
      <c r="AB368" s="1"/>
      <c r="AC368" s="1"/>
      <c r="AD368" s="1"/>
      <c r="AE368" s="1"/>
      <c r="AF368" s="1"/>
      <c r="AG368" s="1"/>
      <c r="AH368" s="1"/>
      <c r="AI368" s="1"/>
      <c r="AJ368" s="1"/>
      <c r="AK368" s="1"/>
      <c r="AL368" s="1"/>
    </row>
    <row r="369" spans="23:38" ht="15.75" customHeight="1">
      <c r="W369" s="1"/>
      <c r="X369" s="1"/>
      <c r="Y369" s="1"/>
      <c r="Z369" s="1"/>
      <c r="AA369" s="1"/>
      <c r="AB369" s="1"/>
      <c r="AC369" s="1"/>
      <c r="AD369" s="1"/>
      <c r="AE369" s="1"/>
      <c r="AF369" s="1"/>
      <c r="AG369" s="1"/>
      <c r="AH369" s="1"/>
      <c r="AI369" s="1"/>
      <c r="AJ369" s="1"/>
      <c r="AK369" s="1"/>
      <c r="AL369" s="1"/>
    </row>
    <row r="370" spans="23:38" ht="15.75" customHeight="1">
      <c r="W370" s="1"/>
      <c r="X370" s="1"/>
      <c r="Y370" s="1"/>
      <c r="Z370" s="1"/>
      <c r="AA370" s="1"/>
      <c r="AB370" s="1"/>
      <c r="AC370" s="1"/>
      <c r="AD370" s="1"/>
      <c r="AE370" s="1"/>
      <c r="AF370" s="1"/>
      <c r="AG370" s="1"/>
      <c r="AH370" s="1"/>
      <c r="AI370" s="1"/>
      <c r="AJ370" s="1"/>
      <c r="AK370" s="1"/>
      <c r="AL370" s="1"/>
    </row>
    <row r="371" spans="23:38" ht="15.75" customHeight="1">
      <c r="W371" s="1"/>
      <c r="X371" s="1"/>
      <c r="Y371" s="1"/>
      <c r="Z371" s="1"/>
      <c r="AA371" s="1"/>
      <c r="AB371" s="1"/>
      <c r="AC371" s="1"/>
      <c r="AD371" s="1"/>
      <c r="AE371" s="1"/>
      <c r="AF371" s="1"/>
      <c r="AG371" s="1"/>
      <c r="AH371" s="1"/>
      <c r="AI371" s="1"/>
      <c r="AJ371" s="1"/>
      <c r="AK371" s="1"/>
      <c r="AL371" s="1"/>
    </row>
    <row r="372" spans="23:38" ht="15.75" customHeight="1">
      <c r="W372" s="1"/>
      <c r="X372" s="1"/>
      <c r="Y372" s="1"/>
      <c r="Z372" s="1"/>
      <c r="AA372" s="1"/>
      <c r="AB372" s="1"/>
      <c r="AC372" s="1"/>
      <c r="AD372" s="1"/>
      <c r="AE372" s="1"/>
      <c r="AF372" s="1"/>
      <c r="AG372" s="1"/>
      <c r="AH372" s="1"/>
      <c r="AI372" s="1"/>
      <c r="AJ372" s="1"/>
      <c r="AK372" s="1"/>
      <c r="AL372" s="1"/>
    </row>
    <row r="373" spans="23:38" ht="15.75" customHeight="1">
      <c r="W373" s="1"/>
      <c r="X373" s="1"/>
      <c r="Y373" s="1"/>
      <c r="Z373" s="1"/>
      <c r="AA373" s="1"/>
      <c r="AB373" s="1"/>
      <c r="AC373" s="1"/>
      <c r="AD373" s="1"/>
      <c r="AE373" s="1"/>
      <c r="AF373" s="1"/>
      <c r="AG373" s="1"/>
      <c r="AH373" s="1"/>
      <c r="AI373" s="1"/>
      <c r="AJ373" s="1"/>
      <c r="AK373" s="1"/>
      <c r="AL373" s="1"/>
    </row>
    <row r="374" spans="23:38" ht="15.75" customHeight="1">
      <c r="W374" s="1"/>
      <c r="X374" s="1"/>
      <c r="Y374" s="1"/>
      <c r="Z374" s="1"/>
      <c r="AA374" s="1"/>
      <c r="AB374" s="1"/>
      <c r="AC374" s="1"/>
      <c r="AD374" s="1"/>
      <c r="AE374" s="1"/>
      <c r="AF374" s="1"/>
      <c r="AG374" s="1"/>
      <c r="AH374" s="1"/>
      <c r="AI374" s="1"/>
      <c r="AJ374" s="1"/>
      <c r="AK374" s="1"/>
      <c r="AL374" s="1"/>
    </row>
    <row r="375" spans="23:38" ht="15.75" customHeight="1">
      <c r="W375" s="1"/>
      <c r="X375" s="1"/>
      <c r="Y375" s="1"/>
      <c r="Z375" s="1"/>
      <c r="AA375" s="1"/>
      <c r="AB375" s="1"/>
      <c r="AC375" s="1"/>
      <c r="AD375" s="1"/>
      <c r="AE375" s="1"/>
      <c r="AF375" s="1"/>
      <c r="AG375" s="1"/>
      <c r="AH375" s="1"/>
      <c r="AI375" s="1"/>
      <c r="AJ375" s="1"/>
      <c r="AK375" s="1"/>
      <c r="AL375" s="1"/>
    </row>
    <row r="376" spans="23:38" ht="15.75" customHeight="1">
      <c r="W376" s="1"/>
      <c r="X376" s="1"/>
      <c r="Y376" s="1"/>
      <c r="Z376" s="1"/>
      <c r="AA376" s="1"/>
      <c r="AB376" s="1"/>
      <c r="AC376" s="1"/>
      <c r="AD376" s="1"/>
      <c r="AE376" s="1"/>
      <c r="AF376" s="1"/>
      <c r="AG376" s="1"/>
      <c r="AH376" s="1"/>
      <c r="AI376" s="1"/>
      <c r="AJ376" s="1"/>
      <c r="AK376" s="1"/>
      <c r="AL376" s="1"/>
    </row>
    <row r="377" spans="23:38" ht="15.75" customHeight="1">
      <c r="W377" s="1"/>
      <c r="X377" s="1"/>
      <c r="Y377" s="1"/>
      <c r="Z377" s="1"/>
      <c r="AA377" s="1"/>
      <c r="AB377" s="1"/>
      <c r="AC377" s="1"/>
      <c r="AD377" s="1"/>
      <c r="AE377" s="1"/>
      <c r="AF377" s="1"/>
      <c r="AG377" s="1"/>
      <c r="AH377" s="1"/>
      <c r="AI377" s="1"/>
      <c r="AJ377" s="1"/>
      <c r="AK377" s="1"/>
      <c r="AL377" s="1"/>
    </row>
    <row r="378" spans="23:38" ht="15.75" customHeight="1">
      <c r="W378" s="1"/>
      <c r="X378" s="1"/>
      <c r="Y378" s="1"/>
      <c r="Z378" s="1"/>
      <c r="AA378" s="1"/>
      <c r="AB378" s="1"/>
      <c r="AC378" s="1"/>
      <c r="AD378" s="1"/>
      <c r="AE378" s="1"/>
      <c r="AF378" s="1"/>
      <c r="AG378" s="1"/>
      <c r="AH378" s="1"/>
      <c r="AI378" s="1"/>
      <c r="AJ378" s="1"/>
      <c r="AK378" s="1"/>
      <c r="AL378" s="1"/>
    </row>
    <row r="379" spans="23:38" ht="15.75" customHeight="1">
      <c r="W379" s="1"/>
      <c r="X379" s="1"/>
      <c r="Y379" s="1"/>
      <c r="Z379" s="1"/>
      <c r="AA379" s="1"/>
      <c r="AB379" s="1"/>
      <c r="AC379" s="1"/>
      <c r="AD379" s="1"/>
      <c r="AE379" s="1"/>
      <c r="AF379" s="1"/>
      <c r="AG379" s="1"/>
      <c r="AH379" s="1"/>
      <c r="AI379" s="1"/>
      <c r="AJ379" s="1"/>
      <c r="AK379" s="1"/>
      <c r="AL379" s="1"/>
    </row>
    <row r="380" spans="23:38" ht="15.75" customHeight="1">
      <c r="W380" s="1"/>
      <c r="X380" s="1"/>
      <c r="Y380" s="1"/>
      <c r="Z380" s="1"/>
      <c r="AA380" s="1"/>
      <c r="AB380" s="1"/>
      <c r="AC380" s="1"/>
      <c r="AD380" s="1"/>
      <c r="AE380" s="1"/>
      <c r="AF380" s="1"/>
      <c r="AG380" s="1"/>
      <c r="AH380" s="1"/>
      <c r="AI380" s="1"/>
      <c r="AJ380" s="1"/>
      <c r="AK380" s="1"/>
      <c r="AL380" s="1"/>
    </row>
    <row r="381" spans="23:38" ht="15.75" customHeight="1">
      <c r="W381" s="1"/>
      <c r="X381" s="1"/>
      <c r="Y381" s="1"/>
      <c r="Z381" s="1"/>
      <c r="AA381" s="1"/>
      <c r="AB381" s="1"/>
      <c r="AC381" s="1"/>
      <c r="AD381" s="1"/>
      <c r="AE381" s="1"/>
      <c r="AF381" s="1"/>
      <c r="AG381" s="1"/>
      <c r="AH381" s="1"/>
      <c r="AI381" s="1"/>
      <c r="AJ381" s="1"/>
      <c r="AK381" s="1"/>
      <c r="AL381" s="1"/>
    </row>
    <row r="382" spans="23:38" ht="15.75" customHeight="1">
      <c r="W382" s="1"/>
      <c r="X382" s="1"/>
      <c r="Y382" s="1"/>
      <c r="Z382" s="1"/>
      <c r="AA382" s="1"/>
      <c r="AB382" s="1"/>
      <c r="AC382" s="1"/>
      <c r="AD382" s="1"/>
      <c r="AE382" s="1"/>
      <c r="AF382" s="1"/>
      <c r="AG382" s="1"/>
      <c r="AH382" s="1"/>
      <c r="AI382" s="1"/>
      <c r="AJ382" s="1"/>
      <c r="AK382" s="1"/>
      <c r="AL382" s="1"/>
    </row>
    <row r="383" spans="23:38" ht="15.75" customHeight="1">
      <c r="W383" s="1"/>
      <c r="X383" s="1"/>
      <c r="Y383" s="1"/>
      <c r="Z383" s="1"/>
      <c r="AA383" s="1"/>
      <c r="AB383" s="1"/>
      <c r="AC383" s="1"/>
      <c r="AD383" s="1"/>
      <c r="AE383" s="1"/>
      <c r="AF383" s="1"/>
      <c r="AG383" s="1"/>
      <c r="AH383" s="1"/>
      <c r="AI383" s="1"/>
      <c r="AJ383" s="1"/>
      <c r="AK383" s="1"/>
      <c r="AL383" s="1"/>
    </row>
    <row r="384" spans="23:38" ht="15.75" customHeight="1">
      <c r="W384" s="1"/>
      <c r="X384" s="1"/>
      <c r="Y384" s="1"/>
      <c r="Z384" s="1"/>
      <c r="AA384" s="1"/>
      <c r="AB384" s="1"/>
      <c r="AC384" s="1"/>
      <c r="AD384" s="1"/>
      <c r="AE384" s="1"/>
      <c r="AF384" s="1"/>
      <c r="AG384" s="1"/>
      <c r="AH384" s="1"/>
      <c r="AI384" s="1"/>
      <c r="AJ384" s="1"/>
      <c r="AK384" s="1"/>
      <c r="AL384" s="1"/>
    </row>
    <row r="385" spans="23:38" ht="15.75" customHeight="1">
      <c r="W385" s="1"/>
      <c r="X385" s="1"/>
      <c r="Y385" s="1"/>
      <c r="Z385" s="1"/>
      <c r="AA385" s="1"/>
      <c r="AB385" s="1"/>
      <c r="AC385" s="1"/>
      <c r="AD385" s="1"/>
      <c r="AE385" s="1"/>
      <c r="AF385" s="1"/>
      <c r="AG385" s="1"/>
      <c r="AH385" s="1"/>
      <c r="AI385" s="1"/>
      <c r="AJ385" s="1"/>
      <c r="AK385" s="1"/>
      <c r="AL385" s="1"/>
    </row>
    <row r="386" spans="23:38" ht="15.75" customHeight="1">
      <c r="W386" s="1"/>
      <c r="X386" s="1"/>
      <c r="Y386" s="1"/>
      <c r="Z386" s="1"/>
      <c r="AA386" s="1"/>
      <c r="AB386" s="1"/>
      <c r="AC386" s="1"/>
      <c r="AD386" s="1"/>
      <c r="AE386" s="1"/>
      <c r="AF386" s="1"/>
      <c r="AG386" s="1"/>
      <c r="AH386" s="1"/>
      <c r="AI386" s="1"/>
      <c r="AJ386" s="1"/>
      <c r="AK386" s="1"/>
      <c r="AL386" s="1"/>
    </row>
    <row r="387" spans="23:38" ht="15.75" customHeight="1">
      <c r="W387" s="1"/>
      <c r="X387" s="1"/>
      <c r="Y387" s="1"/>
      <c r="Z387" s="1"/>
      <c r="AA387" s="1"/>
      <c r="AB387" s="1"/>
      <c r="AC387" s="1"/>
      <c r="AD387" s="1"/>
      <c r="AE387" s="1"/>
      <c r="AF387" s="1"/>
      <c r="AG387" s="1"/>
      <c r="AH387" s="1"/>
      <c r="AI387" s="1"/>
      <c r="AJ387" s="1"/>
      <c r="AK387" s="1"/>
      <c r="AL387" s="1"/>
    </row>
    <row r="388" spans="23:38" ht="15.75" customHeight="1">
      <c r="W388" s="1"/>
      <c r="X388" s="1"/>
      <c r="Y388" s="1"/>
      <c r="Z388" s="1"/>
      <c r="AA388" s="1"/>
      <c r="AB388" s="1"/>
      <c r="AC388" s="1"/>
      <c r="AD388" s="1"/>
      <c r="AE388" s="1"/>
      <c r="AF388" s="1"/>
      <c r="AG388" s="1"/>
      <c r="AH388" s="1"/>
      <c r="AI388" s="1"/>
      <c r="AJ388" s="1"/>
      <c r="AK388" s="1"/>
      <c r="AL388" s="1"/>
    </row>
    <row r="389" spans="23:38" ht="15.75" customHeight="1">
      <c r="W389" s="1"/>
      <c r="X389" s="1"/>
      <c r="Y389" s="1"/>
      <c r="Z389" s="1"/>
      <c r="AA389" s="1"/>
      <c r="AB389" s="1"/>
      <c r="AC389" s="1"/>
      <c r="AD389" s="1"/>
      <c r="AE389" s="1"/>
      <c r="AF389" s="1"/>
      <c r="AG389" s="1"/>
      <c r="AH389" s="1"/>
      <c r="AI389" s="1"/>
      <c r="AJ389" s="1"/>
      <c r="AK389" s="1"/>
      <c r="AL389" s="1"/>
    </row>
    <row r="390" spans="23:38" ht="15.75" customHeight="1">
      <c r="W390" s="1"/>
      <c r="X390" s="1"/>
      <c r="Y390" s="1"/>
      <c r="Z390" s="1"/>
      <c r="AA390" s="1"/>
      <c r="AB390" s="1"/>
      <c r="AC390" s="1"/>
      <c r="AD390" s="1"/>
      <c r="AE390" s="1"/>
      <c r="AF390" s="1"/>
      <c r="AG390" s="1"/>
      <c r="AH390" s="1"/>
      <c r="AI390" s="1"/>
      <c r="AJ390" s="1"/>
      <c r="AK390" s="1"/>
      <c r="AL390" s="1"/>
    </row>
    <row r="391" spans="23:38" ht="15.75" customHeight="1">
      <c r="W391" s="1"/>
      <c r="X391" s="1"/>
      <c r="Y391" s="1"/>
      <c r="Z391" s="1"/>
      <c r="AA391" s="1"/>
      <c r="AB391" s="1"/>
      <c r="AC391" s="1"/>
      <c r="AD391" s="1"/>
      <c r="AE391" s="1"/>
      <c r="AF391" s="1"/>
      <c r="AG391" s="1"/>
      <c r="AH391" s="1"/>
      <c r="AI391" s="1"/>
      <c r="AJ391" s="1"/>
      <c r="AK391" s="1"/>
      <c r="AL391" s="1"/>
    </row>
    <row r="392" spans="23:38" ht="15.75" customHeight="1">
      <c r="W392" s="1"/>
      <c r="X392" s="1"/>
      <c r="Y392" s="1"/>
      <c r="Z392" s="1"/>
      <c r="AA392" s="1"/>
      <c r="AB392" s="1"/>
      <c r="AC392" s="1"/>
      <c r="AD392" s="1"/>
      <c r="AE392" s="1"/>
      <c r="AF392" s="1"/>
      <c r="AG392" s="1"/>
      <c r="AH392" s="1"/>
      <c r="AI392" s="1"/>
      <c r="AJ392" s="1"/>
      <c r="AK392" s="1"/>
      <c r="AL392" s="1"/>
    </row>
    <row r="393" spans="23:38" ht="15.75" customHeight="1">
      <c r="W393" s="1"/>
      <c r="X393" s="1"/>
      <c r="Y393" s="1"/>
      <c r="Z393" s="1"/>
      <c r="AA393" s="1"/>
      <c r="AB393" s="1"/>
      <c r="AC393" s="1"/>
      <c r="AD393" s="1"/>
      <c r="AE393" s="1"/>
      <c r="AF393" s="1"/>
      <c r="AG393" s="1"/>
      <c r="AH393" s="1"/>
      <c r="AI393" s="1"/>
      <c r="AJ393" s="1"/>
      <c r="AK393" s="1"/>
      <c r="AL393" s="1"/>
    </row>
    <row r="394" spans="23:38" ht="15.75" customHeight="1">
      <c r="W394" s="1"/>
      <c r="X394" s="1"/>
      <c r="Y394" s="1"/>
      <c r="Z394" s="1"/>
      <c r="AA394" s="1"/>
      <c r="AB394" s="1"/>
      <c r="AC394" s="1"/>
      <c r="AD394" s="1"/>
      <c r="AE394" s="1"/>
      <c r="AF394" s="1"/>
      <c r="AG394" s="1"/>
      <c r="AH394" s="1"/>
      <c r="AI394" s="1"/>
      <c r="AJ394" s="1"/>
      <c r="AK394" s="1"/>
      <c r="AL394" s="1"/>
    </row>
    <row r="395" spans="23:38" ht="15.75" customHeight="1">
      <c r="W395" s="1"/>
      <c r="X395" s="1"/>
      <c r="Y395" s="1"/>
      <c r="Z395" s="1"/>
      <c r="AA395" s="1"/>
      <c r="AB395" s="1"/>
      <c r="AC395" s="1"/>
      <c r="AD395" s="1"/>
      <c r="AE395" s="1"/>
      <c r="AF395" s="1"/>
      <c r="AG395" s="1"/>
      <c r="AH395" s="1"/>
      <c r="AI395" s="1"/>
      <c r="AJ395" s="1"/>
      <c r="AK395" s="1"/>
      <c r="AL395" s="1"/>
    </row>
    <row r="396" spans="23:38" ht="15.75" customHeight="1">
      <c r="W396" s="1"/>
      <c r="X396" s="1"/>
      <c r="Y396" s="1"/>
      <c r="Z396" s="1"/>
      <c r="AA396" s="1"/>
      <c r="AB396" s="1"/>
      <c r="AC396" s="1"/>
      <c r="AD396" s="1"/>
      <c r="AE396" s="1"/>
      <c r="AF396" s="1"/>
      <c r="AG396" s="1"/>
      <c r="AH396" s="1"/>
      <c r="AI396" s="1"/>
      <c r="AJ396" s="1"/>
      <c r="AK396" s="1"/>
      <c r="AL396" s="1"/>
    </row>
    <row r="397" spans="23:38" ht="15.75" customHeight="1">
      <c r="W397" s="1"/>
      <c r="X397" s="1"/>
      <c r="Y397" s="1"/>
      <c r="Z397" s="1"/>
      <c r="AA397" s="1"/>
      <c r="AB397" s="1"/>
      <c r="AC397" s="1"/>
      <c r="AD397" s="1"/>
      <c r="AE397" s="1"/>
      <c r="AF397" s="1"/>
      <c r="AG397" s="1"/>
      <c r="AH397" s="1"/>
      <c r="AI397" s="1"/>
      <c r="AJ397" s="1"/>
      <c r="AK397" s="1"/>
      <c r="AL397" s="1"/>
    </row>
    <row r="398" spans="23:38" ht="15.75" customHeight="1">
      <c r="W398" s="1"/>
      <c r="X398" s="1"/>
      <c r="Y398" s="1"/>
      <c r="Z398" s="1"/>
      <c r="AA398" s="1"/>
      <c r="AB398" s="1"/>
      <c r="AC398" s="1"/>
      <c r="AD398" s="1"/>
      <c r="AE398" s="1"/>
      <c r="AF398" s="1"/>
      <c r="AG398" s="1"/>
      <c r="AH398" s="1"/>
      <c r="AI398" s="1"/>
      <c r="AJ398" s="1"/>
      <c r="AK398" s="1"/>
      <c r="AL398" s="1"/>
    </row>
    <row r="399" spans="23:38" ht="15.75" customHeight="1">
      <c r="W399" s="1"/>
      <c r="X399" s="1"/>
      <c r="Y399" s="1"/>
      <c r="Z399" s="1"/>
      <c r="AA399" s="1"/>
      <c r="AB399" s="1"/>
      <c r="AC399" s="1"/>
      <c r="AD399" s="1"/>
      <c r="AE399" s="1"/>
      <c r="AF399" s="1"/>
      <c r="AG399" s="1"/>
      <c r="AH399" s="1"/>
      <c r="AI399" s="1"/>
      <c r="AJ399" s="1"/>
      <c r="AK399" s="1"/>
      <c r="AL399" s="1"/>
    </row>
    <row r="400" spans="23:38" ht="15.75" customHeight="1">
      <c r="W400" s="1"/>
      <c r="X400" s="1"/>
      <c r="Y400" s="1"/>
      <c r="Z400" s="1"/>
      <c r="AA400" s="1"/>
      <c r="AB400" s="1"/>
      <c r="AC400" s="1"/>
      <c r="AD400" s="1"/>
      <c r="AE400" s="1"/>
      <c r="AF400" s="1"/>
      <c r="AG400" s="1"/>
      <c r="AH400" s="1"/>
      <c r="AI400" s="1"/>
      <c r="AJ400" s="1"/>
      <c r="AK400" s="1"/>
      <c r="AL400" s="1"/>
    </row>
    <row r="401" spans="23:38" ht="15.75" customHeight="1">
      <c r="W401" s="1"/>
      <c r="X401" s="1"/>
      <c r="Y401" s="1"/>
      <c r="Z401" s="1"/>
      <c r="AA401" s="1"/>
      <c r="AB401" s="1"/>
      <c r="AC401" s="1"/>
      <c r="AD401" s="1"/>
      <c r="AE401" s="1"/>
      <c r="AF401" s="1"/>
      <c r="AG401" s="1"/>
      <c r="AH401" s="1"/>
      <c r="AI401" s="1"/>
      <c r="AJ401" s="1"/>
      <c r="AK401" s="1"/>
      <c r="AL401" s="1"/>
    </row>
    <row r="402" spans="23:38" ht="15.75" customHeight="1">
      <c r="W402" s="1"/>
      <c r="X402" s="1"/>
      <c r="Y402" s="1"/>
      <c r="Z402" s="1"/>
      <c r="AA402" s="1"/>
      <c r="AB402" s="1"/>
      <c r="AC402" s="1"/>
      <c r="AD402" s="1"/>
      <c r="AE402" s="1"/>
      <c r="AF402" s="1"/>
      <c r="AG402" s="1"/>
      <c r="AH402" s="1"/>
      <c r="AI402" s="1"/>
      <c r="AJ402" s="1"/>
      <c r="AK402" s="1"/>
      <c r="AL402" s="1"/>
    </row>
    <row r="403" spans="23:38" ht="15.75" customHeight="1">
      <c r="W403" s="1"/>
      <c r="X403" s="1"/>
      <c r="Y403" s="1"/>
      <c r="Z403" s="1"/>
      <c r="AA403" s="1"/>
      <c r="AB403" s="1"/>
      <c r="AC403" s="1"/>
      <c r="AD403" s="1"/>
      <c r="AE403" s="1"/>
      <c r="AF403" s="1"/>
      <c r="AG403" s="1"/>
      <c r="AH403" s="1"/>
      <c r="AI403" s="1"/>
      <c r="AJ403" s="1"/>
      <c r="AK403" s="1"/>
      <c r="AL403" s="1"/>
    </row>
    <row r="404" spans="23:38" ht="15.75" customHeight="1">
      <c r="W404" s="1"/>
      <c r="X404" s="1"/>
      <c r="Y404" s="1"/>
      <c r="Z404" s="1"/>
      <c r="AA404" s="1"/>
      <c r="AB404" s="1"/>
      <c r="AC404" s="1"/>
      <c r="AD404" s="1"/>
      <c r="AE404" s="1"/>
      <c r="AF404" s="1"/>
      <c r="AG404" s="1"/>
      <c r="AH404" s="1"/>
      <c r="AI404" s="1"/>
      <c r="AJ404" s="1"/>
      <c r="AK404" s="1"/>
      <c r="AL404" s="1"/>
    </row>
    <row r="405" spans="23:38" ht="15.75" customHeight="1">
      <c r="W405" s="1"/>
      <c r="X405" s="1"/>
      <c r="Y405" s="1"/>
      <c r="Z405" s="1"/>
      <c r="AA405" s="1"/>
      <c r="AB405" s="1"/>
      <c r="AC405" s="1"/>
      <c r="AD405" s="1"/>
      <c r="AE405" s="1"/>
      <c r="AF405" s="1"/>
      <c r="AG405" s="1"/>
      <c r="AH405" s="1"/>
      <c r="AI405" s="1"/>
      <c r="AJ405" s="1"/>
      <c r="AK405" s="1"/>
      <c r="AL405" s="1"/>
    </row>
    <row r="406" spans="23:38" ht="15.75" customHeight="1">
      <c r="W406" s="1"/>
      <c r="X406" s="1"/>
      <c r="Y406" s="1"/>
      <c r="Z406" s="1"/>
      <c r="AA406" s="1"/>
      <c r="AB406" s="1"/>
      <c r="AC406" s="1"/>
      <c r="AD406" s="1"/>
      <c r="AE406" s="1"/>
      <c r="AF406" s="1"/>
      <c r="AG406" s="1"/>
      <c r="AH406" s="1"/>
      <c r="AI406" s="1"/>
      <c r="AJ406" s="1"/>
      <c r="AK406" s="1"/>
      <c r="AL406" s="1"/>
    </row>
    <row r="407" spans="23:38" ht="15.75" customHeight="1">
      <c r="W407" s="1"/>
      <c r="X407" s="1"/>
      <c r="Y407" s="1"/>
      <c r="Z407" s="1"/>
      <c r="AA407" s="1"/>
      <c r="AB407" s="1"/>
      <c r="AC407" s="1"/>
      <c r="AD407" s="1"/>
      <c r="AE407" s="1"/>
      <c r="AF407" s="1"/>
      <c r="AG407" s="1"/>
      <c r="AH407" s="1"/>
      <c r="AI407" s="1"/>
      <c r="AJ407" s="1"/>
      <c r="AK407" s="1"/>
      <c r="AL407" s="1"/>
    </row>
    <row r="408" spans="23:38" ht="15.75" customHeight="1">
      <c r="W408" s="1"/>
      <c r="X408" s="1"/>
      <c r="Y408" s="1"/>
      <c r="Z408" s="1"/>
      <c r="AA408" s="1"/>
      <c r="AB408" s="1"/>
      <c r="AC408" s="1"/>
      <c r="AD408" s="1"/>
      <c r="AE408" s="1"/>
      <c r="AF408" s="1"/>
      <c r="AG408" s="1"/>
      <c r="AH408" s="1"/>
      <c r="AI408" s="1"/>
      <c r="AJ408" s="1"/>
      <c r="AK408" s="1"/>
      <c r="AL408" s="1"/>
    </row>
    <row r="409" spans="23:38" ht="15.75" customHeight="1">
      <c r="W409" s="1"/>
      <c r="X409" s="1"/>
      <c r="Y409" s="1"/>
      <c r="Z409" s="1"/>
      <c r="AA409" s="1"/>
      <c r="AB409" s="1"/>
      <c r="AC409" s="1"/>
      <c r="AD409" s="1"/>
      <c r="AE409" s="1"/>
      <c r="AF409" s="1"/>
      <c r="AG409" s="1"/>
      <c r="AH409" s="1"/>
      <c r="AI409" s="1"/>
      <c r="AJ409" s="1"/>
      <c r="AK409" s="1"/>
      <c r="AL409" s="1"/>
    </row>
    <row r="410" spans="23:38" ht="15.75" customHeight="1">
      <c r="W410" s="1"/>
      <c r="X410" s="1"/>
      <c r="Y410" s="1"/>
      <c r="Z410" s="1"/>
      <c r="AA410" s="1"/>
      <c r="AB410" s="1"/>
      <c r="AC410" s="1"/>
      <c r="AD410" s="1"/>
      <c r="AE410" s="1"/>
      <c r="AF410" s="1"/>
      <c r="AG410" s="1"/>
      <c r="AH410" s="1"/>
      <c r="AI410" s="1"/>
      <c r="AJ410" s="1"/>
      <c r="AK410" s="1"/>
      <c r="AL410" s="1"/>
    </row>
    <row r="411" spans="23:38" ht="15.75" customHeight="1">
      <c r="W411" s="1"/>
      <c r="X411" s="1"/>
      <c r="Y411" s="1"/>
      <c r="Z411" s="1"/>
      <c r="AA411" s="1"/>
      <c r="AB411" s="1"/>
      <c r="AC411" s="1"/>
      <c r="AD411" s="1"/>
      <c r="AE411" s="1"/>
      <c r="AF411" s="1"/>
      <c r="AG411" s="1"/>
      <c r="AH411" s="1"/>
      <c r="AI411" s="1"/>
      <c r="AJ411" s="1"/>
      <c r="AK411" s="1"/>
      <c r="AL411" s="1"/>
    </row>
    <row r="412" spans="23:38" ht="15.75" customHeight="1">
      <c r="W412" s="1"/>
      <c r="X412" s="1"/>
      <c r="Y412" s="1"/>
      <c r="Z412" s="1"/>
      <c r="AA412" s="1"/>
      <c r="AB412" s="1"/>
      <c r="AC412" s="1"/>
      <c r="AD412" s="1"/>
      <c r="AE412" s="1"/>
      <c r="AF412" s="1"/>
      <c r="AG412" s="1"/>
      <c r="AH412" s="1"/>
      <c r="AI412" s="1"/>
      <c r="AJ412" s="1"/>
      <c r="AK412" s="1"/>
      <c r="AL412" s="1"/>
    </row>
    <row r="413" spans="23:38" ht="15.75" customHeight="1">
      <c r="W413" s="1"/>
      <c r="X413" s="1"/>
      <c r="Y413" s="1"/>
      <c r="Z413" s="1"/>
      <c r="AA413" s="1"/>
      <c r="AB413" s="1"/>
      <c r="AC413" s="1"/>
      <c r="AD413" s="1"/>
      <c r="AE413" s="1"/>
      <c r="AF413" s="1"/>
      <c r="AG413" s="1"/>
      <c r="AH413" s="1"/>
      <c r="AI413" s="1"/>
      <c r="AJ413" s="1"/>
      <c r="AK413" s="1"/>
      <c r="AL413" s="1"/>
    </row>
    <row r="414" spans="23:38" ht="15.75" customHeight="1">
      <c r="W414" s="1"/>
      <c r="X414" s="1"/>
      <c r="Y414" s="1"/>
      <c r="Z414" s="1"/>
      <c r="AA414" s="1"/>
      <c r="AB414" s="1"/>
      <c r="AC414" s="1"/>
      <c r="AD414" s="1"/>
      <c r="AE414" s="1"/>
      <c r="AF414" s="1"/>
      <c r="AG414" s="1"/>
      <c r="AH414" s="1"/>
      <c r="AI414" s="1"/>
      <c r="AJ414" s="1"/>
      <c r="AK414" s="1"/>
      <c r="AL414" s="1"/>
    </row>
    <row r="415" spans="23:38" ht="15.75" customHeight="1">
      <c r="W415" s="1"/>
      <c r="X415" s="1"/>
      <c r="Y415" s="1"/>
      <c r="Z415" s="1"/>
      <c r="AA415" s="1"/>
      <c r="AB415" s="1"/>
      <c r="AC415" s="1"/>
      <c r="AD415" s="1"/>
      <c r="AE415" s="1"/>
      <c r="AF415" s="1"/>
      <c r="AG415" s="1"/>
      <c r="AH415" s="1"/>
      <c r="AI415" s="1"/>
      <c r="AJ415" s="1"/>
      <c r="AK415" s="1"/>
      <c r="AL415" s="1"/>
    </row>
    <row r="416" spans="23:38" ht="15.75" customHeight="1">
      <c r="W416" s="1"/>
      <c r="X416" s="1"/>
      <c r="Y416" s="1"/>
      <c r="Z416" s="1"/>
      <c r="AA416" s="1"/>
      <c r="AB416" s="1"/>
      <c r="AC416" s="1"/>
      <c r="AD416" s="1"/>
      <c r="AE416" s="1"/>
      <c r="AF416" s="1"/>
      <c r="AG416" s="1"/>
      <c r="AH416" s="1"/>
      <c r="AI416" s="1"/>
      <c r="AJ416" s="1"/>
      <c r="AK416" s="1"/>
      <c r="AL416" s="1"/>
    </row>
    <row r="417" spans="23:38" ht="15.75" customHeight="1">
      <c r="W417" s="1"/>
      <c r="X417" s="1"/>
      <c r="Y417" s="1"/>
      <c r="Z417" s="1"/>
      <c r="AA417" s="1"/>
      <c r="AB417" s="1"/>
      <c r="AC417" s="1"/>
      <c r="AD417" s="1"/>
      <c r="AE417" s="1"/>
      <c r="AF417" s="1"/>
      <c r="AG417" s="1"/>
      <c r="AH417" s="1"/>
      <c r="AI417" s="1"/>
      <c r="AJ417" s="1"/>
      <c r="AK417" s="1"/>
      <c r="AL417" s="1"/>
    </row>
    <row r="418" spans="23:38" ht="15.75" customHeight="1">
      <c r="W418" s="1"/>
      <c r="X418" s="1"/>
      <c r="Y418" s="1"/>
      <c r="Z418" s="1"/>
      <c r="AA418" s="1"/>
      <c r="AB418" s="1"/>
      <c r="AC418" s="1"/>
      <c r="AD418" s="1"/>
      <c r="AE418" s="1"/>
      <c r="AF418" s="1"/>
      <c r="AG418" s="1"/>
      <c r="AH418" s="1"/>
      <c r="AI418" s="1"/>
      <c r="AJ418" s="1"/>
      <c r="AK418" s="1"/>
      <c r="AL418" s="1"/>
    </row>
    <row r="419" spans="23:38" ht="15.75" customHeight="1">
      <c r="W419" s="1"/>
      <c r="X419" s="1"/>
      <c r="Y419" s="1"/>
      <c r="Z419" s="1"/>
      <c r="AA419" s="1"/>
      <c r="AB419" s="1"/>
      <c r="AC419" s="1"/>
      <c r="AD419" s="1"/>
      <c r="AE419" s="1"/>
      <c r="AF419" s="1"/>
      <c r="AG419" s="1"/>
      <c r="AH419" s="1"/>
      <c r="AI419" s="1"/>
      <c r="AJ419" s="1"/>
      <c r="AK419" s="1"/>
      <c r="AL419" s="1"/>
    </row>
    <row r="420" spans="23:38" ht="15.75" customHeight="1">
      <c r="W420" s="1"/>
      <c r="X420" s="1"/>
      <c r="Y420" s="1"/>
      <c r="Z420" s="1"/>
      <c r="AA420" s="1"/>
      <c r="AB420" s="1"/>
      <c r="AC420" s="1"/>
      <c r="AD420" s="1"/>
      <c r="AE420" s="1"/>
      <c r="AF420" s="1"/>
      <c r="AG420" s="1"/>
      <c r="AH420" s="1"/>
      <c r="AI420" s="1"/>
      <c r="AJ420" s="1"/>
      <c r="AK420" s="1"/>
      <c r="AL420" s="1"/>
    </row>
    <row r="421" spans="23:38" ht="15.75" customHeight="1">
      <c r="W421" s="1"/>
      <c r="X421" s="1"/>
      <c r="Y421" s="1"/>
      <c r="Z421" s="1"/>
      <c r="AA421" s="1"/>
      <c r="AB421" s="1"/>
      <c r="AC421" s="1"/>
      <c r="AD421" s="1"/>
      <c r="AE421" s="1"/>
      <c r="AF421" s="1"/>
      <c r="AG421" s="1"/>
      <c r="AH421" s="1"/>
      <c r="AI421" s="1"/>
      <c r="AJ421" s="1"/>
      <c r="AK421" s="1"/>
      <c r="AL421" s="1"/>
    </row>
    <row r="422" spans="23:38" ht="15.75" customHeight="1">
      <c r="W422" s="1"/>
      <c r="X422" s="1"/>
      <c r="Y422" s="1"/>
      <c r="Z422" s="1"/>
      <c r="AA422" s="1"/>
      <c r="AB422" s="1"/>
      <c r="AC422" s="1"/>
      <c r="AD422" s="1"/>
      <c r="AE422" s="1"/>
      <c r="AF422" s="1"/>
      <c r="AG422" s="1"/>
      <c r="AH422" s="1"/>
      <c r="AI422" s="1"/>
      <c r="AJ422" s="1"/>
      <c r="AK422" s="1"/>
      <c r="AL422" s="1"/>
    </row>
    <row r="423" spans="23:38" ht="15.75" customHeight="1">
      <c r="W423" s="1"/>
      <c r="X423" s="1"/>
      <c r="Y423" s="1"/>
      <c r="Z423" s="1"/>
      <c r="AA423" s="1"/>
      <c r="AB423" s="1"/>
      <c r="AC423" s="1"/>
      <c r="AD423" s="1"/>
      <c r="AE423" s="1"/>
      <c r="AF423" s="1"/>
      <c r="AG423" s="1"/>
      <c r="AH423" s="1"/>
      <c r="AI423" s="1"/>
      <c r="AJ423" s="1"/>
      <c r="AK423" s="1"/>
      <c r="AL423" s="1"/>
    </row>
    <row r="424" spans="23:38" ht="15.75" customHeight="1">
      <c r="W424" s="1"/>
      <c r="X424" s="1"/>
      <c r="Y424" s="1"/>
      <c r="Z424" s="1"/>
      <c r="AA424" s="1"/>
      <c r="AB424" s="1"/>
      <c r="AC424" s="1"/>
      <c r="AD424" s="1"/>
      <c r="AE424" s="1"/>
      <c r="AF424" s="1"/>
      <c r="AG424" s="1"/>
      <c r="AH424" s="1"/>
      <c r="AI424" s="1"/>
      <c r="AJ424" s="1"/>
      <c r="AK424" s="1"/>
      <c r="AL424" s="1"/>
    </row>
    <row r="425" spans="23:38" ht="15.75" customHeight="1">
      <c r="W425" s="1"/>
      <c r="X425" s="1"/>
      <c r="Y425" s="1"/>
      <c r="Z425" s="1"/>
      <c r="AA425" s="1"/>
      <c r="AB425" s="1"/>
      <c r="AC425" s="1"/>
      <c r="AD425" s="1"/>
      <c r="AE425" s="1"/>
      <c r="AF425" s="1"/>
      <c r="AG425" s="1"/>
      <c r="AH425" s="1"/>
      <c r="AI425" s="1"/>
      <c r="AJ425" s="1"/>
      <c r="AK425" s="1"/>
      <c r="AL425" s="1"/>
    </row>
    <row r="426" spans="23:38" ht="15.75" customHeight="1">
      <c r="W426" s="1"/>
      <c r="X426" s="1"/>
      <c r="Y426" s="1"/>
      <c r="Z426" s="1"/>
      <c r="AA426" s="1"/>
      <c r="AB426" s="1"/>
      <c r="AC426" s="1"/>
      <c r="AD426" s="1"/>
      <c r="AE426" s="1"/>
      <c r="AF426" s="1"/>
      <c r="AG426" s="1"/>
      <c r="AH426" s="1"/>
      <c r="AI426" s="1"/>
      <c r="AJ426" s="1"/>
      <c r="AK426" s="1"/>
      <c r="AL426" s="1"/>
    </row>
    <row r="427" spans="23:38" ht="15.75" customHeight="1">
      <c r="W427" s="1"/>
      <c r="X427" s="1"/>
      <c r="Y427" s="1"/>
      <c r="Z427" s="1"/>
      <c r="AA427" s="1"/>
      <c r="AB427" s="1"/>
      <c r="AC427" s="1"/>
      <c r="AD427" s="1"/>
      <c r="AE427" s="1"/>
      <c r="AF427" s="1"/>
      <c r="AG427" s="1"/>
      <c r="AH427" s="1"/>
      <c r="AI427" s="1"/>
      <c r="AJ427" s="1"/>
      <c r="AK427" s="1"/>
      <c r="AL427" s="1"/>
    </row>
    <row r="428" spans="23:38" ht="15.75" customHeight="1">
      <c r="W428" s="1"/>
      <c r="X428" s="1"/>
      <c r="Y428" s="1"/>
      <c r="Z428" s="1"/>
      <c r="AA428" s="1"/>
      <c r="AB428" s="1"/>
      <c r="AC428" s="1"/>
      <c r="AD428" s="1"/>
      <c r="AE428" s="1"/>
      <c r="AF428" s="1"/>
      <c r="AG428" s="1"/>
      <c r="AH428" s="1"/>
      <c r="AI428" s="1"/>
      <c r="AJ428" s="1"/>
      <c r="AK428" s="1"/>
      <c r="AL428" s="1"/>
    </row>
    <row r="429" spans="23:38" ht="15.75" customHeight="1">
      <c r="W429" s="1"/>
      <c r="X429" s="1"/>
      <c r="Y429" s="1"/>
      <c r="Z429" s="1"/>
      <c r="AA429" s="1"/>
      <c r="AB429" s="1"/>
      <c r="AC429" s="1"/>
      <c r="AD429" s="1"/>
      <c r="AE429" s="1"/>
      <c r="AF429" s="1"/>
      <c r="AG429" s="1"/>
      <c r="AH429" s="1"/>
      <c r="AI429" s="1"/>
      <c r="AJ429" s="1"/>
      <c r="AK429" s="1"/>
      <c r="AL429" s="1"/>
    </row>
    <row r="430" spans="23:38" ht="15.75" customHeight="1">
      <c r="W430" s="1"/>
      <c r="X430" s="1"/>
      <c r="Y430" s="1"/>
      <c r="Z430" s="1"/>
      <c r="AA430" s="1"/>
      <c r="AB430" s="1"/>
      <c r="AC430" s="1"/>
      <c r="AD430" s="1"/>
      <c r="AE430" s="1"/>
      <c r="AF430" s="1"/>
      <c r="AG430" s="1"/>
      <c r="AH430" s="1"/>
      <c r="AI430" s="1"/>
      <c r="AJ430" s="1"/>
      <c r="AK430" s="1"/>
      <c r="AL430" s="1"/>
    </row>
    <row r="431" spans="23:38" ht="15.75" customHeight="1">
      <c r="W431" s="1"/>
      <c r="X431" s="1"/>
      <c r="Y431" s="1"/>
      <c r="Z431" s="1"/>
      <c r="AA431" s="1"/>
      <c r="AB431" s="1"/>
      <c r="AC431" s="1"/>
      <c r="AD431" s="1"/>
      <c r="AE431" s="1"/>
      <c r="AF431" s="1"/>
      <c r="AG431" s="1"/>
      <c r="AH431" s="1"/>
      <c r="AI431" s="1"/>
      <c r="AJ431" s="1"/>
      <c r="AK431" s="1"/>
      <c r="AL431" s="1"/>
    </row>
    <row r="432" spans="23:38" ht="15.75" customHeight="1">
      <c r="W432" s="1"/>
      <c r="X432" s="1"/>
      <c r="Y432" s="1"/>
      <c r="Z432" s="1"/>
      <c r="AA432" s="1"/>
      <c r="AB432" s="1"/>
      <c r="AC432" s="1"/>
      <c r="AD432" s="1"/>
      <c r="AE432" s="1"/>
      <c r="AF432" s="1"/>
      <c r="AG432" s="1"/>
      <c r="AH432" s="1"/>
      <c r="AI432" s="1"/>
      <c r="AJ432" s="1"/>
      <c r="AK432" s="1"/>
      <c r="AL432" s="1"/>
    </row>
    <row r="433" spans="23:38" ht="15.75" customHeight="1">
      <c r="W433" s="1"/>
      <c r="X433" s="1"/>
      <c r="Y433" s="1"/>
      <c r="Z433" s="1"/>
      <c r="AA433" s="1"/>
      <c r="AB433" s="1"/>
      <c r="AC433" s="1"/>
      <c r="AD433" s="1"/>
      <c r="AE433" s="1"/>
      <c r="AF433" s="1"/>
      <c r="AG433" s="1"/>
      <c r="AH433" s="1"/>
      <c r="AI433" s="1"/>
      <c r="AJ433" s="1"/>
      <c r="AK433" s="1"/>
      <c r="AL433" s="1"/>
    </row>
    <row r="434" spans="23:38" ht="15.75" customHeight="1">
      <c r="W434" s="1"/>
      <c r="X434" s="1"/>
      <c r="Y434" s="1"/>
      <c r="Z434" s="1"/>
      <c r="AA434" s="1"/>
      <c r="AB434" s="1"/>
      <c r="AC434" s="1"/>
      <c r="AD434" s="1"/>
      <c r="AE434" s="1"/>
      <c r="AF434" s="1"/>
      <c r="AG434" s="1"/>
      <c r="AH434" s="1"/>
      <c r="AI434" s="1"/>
      <c r="AJ434" s="1"/>
      <c r="AK434" s="1"/>
      <c r="AL434" s="1"/>
    </row>
    <row r="435" spans="23:38" ht="15.75" customHeight="1">
      <c r="W435" s="1"/>
      <c r="X435" s="1"/>
      <c r="Y435" s="1"/>
      <c r="Z435" s="1"/>
      <c r="AA435" s="1"/>
      <c r="AB435" s="1"/>
      <c r="AC435" s="1"/>
      <c r="AD435" s="1"/>
      <c r="AE435" s="1"/>
      <c r="AF435" s="1"/>
      <c r="AG435" s="1"/>
      <c r="AH435" s="1"/>
      <c r="AI435" s="1"/>
      <c r="AJ435" s="1"/>
      <c r="AK435" s="1"/>
      <c r="AL435" s="1"/>
    </row>
    <row r="436" spans="23:38" ht="15.75" customHeight="1">
      <c r="W436" s="1"/>
      <c r="X436" s="1"/>
      <c r="Y436" s="1"/>
      <c r="Z436" s="1"/>
      <c r="AA436" s="1"/>
      <c r="AB436" s="1"/>
      <c r="AC436" s="1"/>
      <c r="AD436" s="1"/>
      <c r="AE436" s="1"/>
      <c r="AF436" s="1"/>
      <c r="AG436" s="1"/>
      <c r="AH436" s="1"/>
      <c r="AI436" s="1"/>
      <c r="AJ436" s="1"/>
      <c r="AK436" s="1"/>
      <c r="AL436" s="1"/>
    </row>
    <row r="437" spans="23:38" ht="15.75" customHeight="1">
      <c r="W437" s="1"/>
      <c r="X437" s="1"/>
      <c r="Y437" s="1"/>
      <c r="Z437" s="1"/>
      <c r="AA437" s="1"/>
      <c r="AB437" s="1"/>
      <c r="AC437" s="1"/>
      <c r="AD437" s="1"/>
      <c r="AE437" s="1"/>
      <c r="AF437" s="1"/>
      <c r="AG437" s="1"/>
      <c r="AH437" s="1"/>
      <c r="AI437" s="1"/>
      <c r="AJ437" s="1"/>
      <c r="AK437" s="1"/>
      <c r="AL437" s="1"/>
    </row>
    <row r="438" spans="23:38" ht="15.75" customHeight="1">
      <c r="W438" s="1"/>
      <c r="X438" s="1"/>
      <c r="Y438" s="1"/>
      <c r="Z438" s="1"/>
      <c r="AA438" s="1"/>
      <c r="AB438" s="1"/>
      <c r="AC438" s="1"/>
      <c r="AD438" s="1"/>
      <c r="AE438" s="1"/>
      <c r="AF438" s="1"/>
      <c r="AG438" s="1"/>
      <c r="AH438" s="1"/>
      <c r="AI438" s="1"/>
      <c r="AJ438" s="1"/>
      <c r="AK438" s="1"/>
      <c r="AL438" s="1"/>
    </row>
    <row r="439" spans="23:38" ht="15.75" customHeight="1">
      <c r="W439" s="1"/>
      <c r="X439" s="1"/>
      <c r="Y439" s="1"/>
      <c r="Z439" s="1"/>
      <c r="AA439" s="1"/>
      <c r="AB439" s="1"/>
      <c r="AC439" s="1"/>
      <c r="AD439" s="1"/>
      <c r="AE439" s="1"/>
      <c r="AF439" s="1"/>
      <c r="AG439" s="1"/>
      <c r="AH439" s="1"/>
      <c r="AI439" s="1"/>
      <c r="AJ439" s="1"/>
      <c r="AK439" s="1"/>
      <c r="AL439" s="1"/>
    </row>
    <row r="440" spans="23:38" ht="15.75" customHeight="1">
      <c r="W440" s="1"/>
      <c r="X440" s="1"/>
      <c r="Y440" s="1"/>
      <c r="Z440" s="1"/>
      <c r="AA440" s="1"/>
      <c r="AB440" s="1"/>
      <c r="AC440" s="1"/>
      <c r="AD440" s="1"/>
      <c r="AE440" s="1"/>
      <c r="AF440" s="1"/>
      <c r="AG440" s="1"/>
      <c r="AH440" s="1"/>
      <c r="AI440" s="1"/>
      <c r="AJ440" s="1"/>
      <c r="AK440" s="1"/>
      <c r="AL440" s="1"/>
    </row>
    <row r="441" spans="23:38" ht="15.75" customHeight="1">
      <c r="W441" s="1"/>
      <c r="X441" s="1"/>
      <c r="Y441" s="1"/>
      <c r="Z441" s="1"/>
      <c r="AA441" s="1"/>
      <c r="AB441" s="1"/>
      <c r="AC441" s="1"/>
      <c r="AD441" s="1"/>
      <c r="AE441" s="1"/>
      <c r="AF441" s="1"/>
      <c r="AG441" s="1"/>
      <c r="AH441" s="1"/>
      <c r="AI441" s="1"/>
      <c r="AJ441" s="1"/>
      <c r="AK441" s="1"/>
      <c r="AL441" s="1"/>
    </row>
    <row r="442" spans="23:38" ht="15.75" customHeight="1">
      <c r="W442" s="1"/>
      <c r="X442" s="1"/>
      <c r="Y442" s="1"/>
      <c r="Z442" s="1"/>
      <c r="AA442" s="1"/>
      <c r="AB442" s="1"/>
      <c r="AC442" s="1"/>
      <c r="AD442" s="1"/>
      <c r="AE442" s="1"/>
      <c r="AF442" s="1"/>
      <c r="AG442" s="1"/>
      <c r="AH442" s="1"/>
      <c r="AI442" s="1"/>
      <c r="AJ442" s="1"/>
      <c r="AK442" s="1"/>
      <c r="AL442" s="1"/>
    </row>
    <row r="443" spans="23:38" ht="15.75" customHeight="1">
      <c r="W443" s="1"/>
      <c r="X443" s="1"/>
      <c r="Y443" s="1"/>
      <c r="Z443" s="1"/>
      <c r="AA443" s="1"/>
      <c r="AB443" s="1"/>
      <c r="AC443" s="1"/>
      <c r="AD443" s="1"/>
      <c r="AE443" s="1"/>
      <c r="AF443" s="1"/>
      <c r="AG443" s="1"/>
      <c r="AH443" s="1"/>
      <c r="AI443" s="1"/>
      <c r="AJ443" s="1"/>
      <c r="AK443" s="1"/>
      <c r="AL443" s="1"/>
    </row>
    <row r="444" spans="23:38" ht="15.75" customHeight="1">
      <c r="W444" s="1"/>
      <c r="X444" s="1"/>
      <c r="Y444" s="1"/>
      <c r="Z444" s="1"/>
      <c r="AA444" s="1"/>
      <c r="AB444" s="1"/>
      <c r="AC444" s="1"/>
      <c r="AD444" s="1"/>
      <c r="AE444" s="1"/>
      <c r="AF444" s="1"/>
      <c r="AG444" s="1"/>
      <c r="AH444" s="1"/>
      <c r="AI444" s="1"/>
      <c r="AJ444" s="1"/>
      <c r="AK444" s="1"/>
      <c r="AL444" s="1"/>
    </row>
    <row r="445" spans="23:38" ht="15.75" customHeight="1">
      <c r="W445" s="1"/>
      <c r="X445" s="1"/>
      <c r="Y445" s="1"/>
      <c r="Z445" s="1"/>
      <c r="AA445" s="1"/>
      <c r="AB445" s="1"/>
      <c r="AC445" s="1"/>
      <c r="AD445" s="1"/>
      <c r="AE445" s="1"/>
      <c r="AF445" s="1"/>
      <c r="AG445" s="1"/>
      <c r="AH445" s="1"/>
      <c r="AI445" s="1"/>
      <c r="AJ445" s="1"/>
      <c r="AK445" s="1"/>
      <c r="AL445" s="1"/>
    </row>
    <row r="446" spans="23:38" ht="15.75" customHeight="1">
      <c r="W446" s="1"/>
      <c r="X446" s="1"/>
      <c r="Y446" s="1"/>
      <c r="Z446" s="1"/>
      <c r="AA446" s="1"/>
      <c r="AB446" s="1"/>
      <c r="AC446" s="1"/>
      <c r="AD446" s="1"/>
      <c r="AE446" s="1"/>
      <c r="AF446" s="1"/>
      <c r="AG446" s="1"/>
      <c r="AH446" s="1"/>
      <c r="AI446" s="1"/>
      <c r="AJ446" s="1"/>
      <c r="AK446" s="1"/>
      <c r="AL446" s="1"/>
    </row>
    <row r="447" spans="23:38" ht="15.75" customHeight="1">
      <c r="W447" s="1"/>
      <c r="X447" s="1"/>
      <c r="Y447" s="1"/>
      <c r="Z447" s="1"/>
      <c r="AA447" s="1"/>
      <c r="AB447" s="1"/>
      <c r="AC447" s="1"/>
      <c r="AD447" s="1"/>
      <c r="AE447" s="1"/>
      <c r="AF447" s="1"/>
      <c r="AG447" s="1"/>
      <c r="AH447" s="1"/>
      <c r="AI447" s="1"/>
      <c r="AJ447" s="1"/>
      <c r="AK447" s="1"/>
      <c r="AL447" s="1"/>
    </row>
    <row r="448" spans="23:38" ht="15.75" customHeight="1">
      <c r="W448" s="1"/>
      <c r="X448" s="1"/>
      <c r="Y448" s="1"/>
      <c r="Z448" s="1"/>
      <c r="AA448" s="1"/>
      <c r="AB448" s="1"/>
      <c r="AC448" s="1"/>
      <c r="AD448" s="1"/>
      <c r="AE448" s="1"/>
      <c r="AF448" s="1"/>
      <c r="AG448" s="1"/>
      <c r="AH448" s="1"/>
      <c r="AI448" s="1"/>
      <c r="AJ448" s="1"/>
      <c r="AK448" s="1"/>
      <c r="AL448" s="1"/>
    </row>
    <row r="449" spans="23:38" ht="15.75" customHeight="1">
      <c r="W449" s="1"/>
      <c r="X449" s="1"/>
      <c r="Y449" s="1"/>
      <c r="Z449" s="1"/>
      <c r="AA449" s="1"/>
      <c r="AB449" s="1"/>
      <c r="AC449" s="1"/>
      <c r="AD449" s="1"/>
      <c r="AE449" s="1"/>
      <c r="AF449" s="1"/>
      <c r="AG449" s="1"/>
      <c r="AH449" s="1"/>
      <c r="AI449" s="1"/>
      <c r="AJ449" s="1"/>
      <c r="AK449" s="1"/>
      <c r="AL449" s="1"/>
    </row>
    <row r="450" spans="23:38" ht="15.75" customHeight="1">
      <c r="W450" s="1"/>
      <c r="X450" s="1"/>
      <c r="Y450" s="1"/>
      <c r="Z450" s="1"/>
      <c r="AA450" s="1"/>
      <c r="AB450" s="1"/>
      <c r="AC450" s="1"/>
      <c r="AD450" s="1"/>
      <c r="AE450" s="1"/>
      <c r="AF450" s="1"/>
      <c r="AG450" s="1"/>
      <c r="AH450" s="1"/>
      <c r="AI450" s="1"/>
      <c r="AJ450" s="1"/>
      <c r="AK450" s="1"/>
      <c r="AL450" s="1"/>
    </row>
    <row r="451" spans="23:38" ht="15.75" customHeight="1">
      <c r="W451" s="1"/>
      <c r="X451" s="1"/>
      <c r="Y451" s="1"/>
      <c r="Z451" s="1"/>
      <c r="AA451" s="1"/>
      <c r="AB451" s="1"/>
      <c r="AC451" s="1"/>
      <c r="AD451" s="1"/>
      <c r="AE451" s="1"/>
      <c r="AF451" s="1"/>
      <c r="AG451" s="1"/>
      <c r="AH451" s="1"/>
      <c r="AI451" s="1"/>
      <c r="AJ451" s="1"/>
      <c r="AK451" s="1"/>
      <c r="AL451" s="1"/>
    </row>
    <row r="452" spans="23:38" ht="15.75" customHeight="1">
      <c r="W452" s="1"/>
      <c r="X452" s="1"/>
      <c r="Y452" s="1"/>
      <c r="Z452" s="1"/>
      <c r="AA452" s="1"/>
      <c r="AB452" s="1"/>
      <c r="AC452" s="1"/>
      <c r="AD452" s="1"/>
      <c r="AE452" s="1"/>
      <c r="AF452" s="1"/>
      <c r="AG452" s="1"/>
      <c r="AH452" s="1"/>
      <c r="AI452" s="1"/>
      <c r="AJ452" s="1"/>
      <c r="AK452" s="1"/>
      <c r="AL452" s="1"/>
    </row>
    <row r="453" spans="23:38" ht="15.75" customHeight="1">
      <c r="W453" s="1"/>
      <c r="X453" s="1"/>
      <c r="Y453" s="1"/>
      <c r="Z453" s="1"/>
      <c r="AA453" s="1"/>
      <c r="AB453" s="1"/>
      <c r="AC453" s="1"/>
      <c r="AD453" s="1"/>
      <c r="AE453" s="1"/>
      <c r="AF453" s="1"/>
      <c r="AG453" s="1"/>
      <c r="AH453" s="1"/>
      <c r="AI453" s="1"/>
      <c r="AJ453" s="1"/>
      <c r="AK453" s="1"/>
      <c r="AL453" s="1"/>
    </row>
    <row r="454" spans="23:38" ht="15.75" customHeight="1">
      <c r="W454" s="1"/>
      <c r="X454" s="1"/>
      <c r="Y454" s="1"/>
      <c r="Z454" s="1"/>
      <c r="AA454" s="1"/>
      <c r="AB454" s="1"/>
      <c r="AC454" s="1"/>
      <c r="AD454" s="1"/>
      <c r="AE454" s="1"/>
      <c r="AF454" s="1"/>
      <c r="AG454" s="1"/>
      <c r="AH454" s="1"/>
      <c r="AI454" s="1"/>
      <c r="AJ454" s="1"/>
      <c r="AK454" s="1"/>
      <c r="AL454" s="1"/>
    </row>
    <row r="455" spans="23:38" ht="15.75" customHeight="1">
      <c r="W455" s="1"/>
      <c r="X455" s="1"/>
      <c r="Y455" s="1"/>
      <c r="Z455" s="1"/>
      <c r="AA455" s="1"/>
      <c r="AB455" s="1"/>
      <c r="AC455" s="1"/>
      <c r="AD455" s="1"/>
      <c r="AE455" s="1"/>
      <c r="AF455" s="1"/>
      <c r="AG455" s="1"/>
      <c r="AH455" s="1"/>
      <c r="AI455" s="1"/>
      <c r="AJ455" s="1"/>
      <c r="AK455" s="1"/>
      <c r="AL455" s="1"/>
    </row>
    <row r="456" spans="23:38" ht="15.75" customHeight="1">
      <c r="W456" s="1"/>
      <c r="X456" s="1"/>
      <c r="Y456" s="1"/>
      <c r="Z456" s="1"/>
      <c r="AA456" s="1"/>
      <c r="AB456" s="1"/>
      <c r="AC456" s="1"/>
      <c r="AD456" s="1"/>
      <c r="AE456" s="1"/>
      <c r="AF456" s="1"/>
      <c r="AG456" s="1"/>
      <c r="AH456" s="1"/>
      <c r="AI456" s="1"/>
      <c r="AJ456" s="1"/>
      <c r="AK456" s="1"/>
      <c r="AL456" s="1"/>
    </row>
    <row r="457" spans="23:38" ht="15.75" customHeight="1">
      <c r="W457" s="1"/>
      <c r="X457" s="1"/>
      <c r="Y457" s="1"/>
      <c r="Z457" s="1"/>
      <c r="AA457" s="1"/>
      <c r="AB457" s="1"/>
      <c r="AC457" s="1"/>
      <c r="AD457" s="1"/>
      <c r="AE457" s="1"/>
      <c r="AF457" s="1"/>
      <c r="AG457" s="1"/>
      <c r="AH457" s="1"/>
      <c r="AI457" s="1"/>
      <c r="AJ457" s="1"/>
      <c r="AK457" s="1"/>
      <c r="AL457" s="1"/>
    </row>
    <row r="458" spans="23:38" ht="15.75" customHeight="1">
      <c r="W458" s="1"/>
      <c r="X458" s="1"/>
      <c r="Y458" s="1"/>
      <c r="Z458" s="1"/>
      <c r="AA458" s="1"/>
      <c r="AB458" s="1"/>
      <c r="AC458" s="1"/>
      <c r="AD458" s="1"/>
      <c r="AE458" s="1"/>
      <c r="AF458" s="1"/>
      <c r="AG458" s="1"/>
      <c r="AH458" s="1"/>
      <c r="AI458" s="1"/>
      <c r="AJ458" s="1"/>
      <c r="AK458" s="1"/>
      <c r="AL458" s="1"/>
    </row>
    <row r="459" spans="23:38" ht="15.75" customHeight="1">
      <c r="W459" s="1"/>
      <c r="X459" s="1"/>
      <c r="Y459" s="1"/>
      <c r="Z459" s="1"/>
      <c r="AA459" s="1"/>
      <c r="AB459" s="1"/>
      <c r="AC459" s="1"/>
      <c r="AD459" s="1"/>
      <c r="AE459" s="1"/>
      <c r="AF459" s="1"/>
      <c r="AG459" s="1"/>
      <c r="AH459" s="1"/>
      <c r="AI459" s="1"/>
      <c r="AJ459" s="1"/>
      <c r="AK459" s="1"/>
      <c r="AL459" s="1"/>
    </row>
    <row r="460" spans="23:38" ht="15.75" customHeight="1">
      <c r="W460" s="1"/>
      <c r="X460" s="1"/>
      <c r="Y460" s="1"/>
      <c r="Z460" s="1"/>
      <c r="AA460" s="1"/>
      <c r="AB460" s="1"/>
      <c r="AC460" s="1"/>
      <c r="AD460" s="1"/>
      <c r="AE460" s="1"/>
      <c r="AF460" s="1"/>
      <c r="AG460" s="1"/>
      <c r="AH460" s="1"/>
      <c r="AI460" s="1"/>
      <c r="AJ460" s="1"/>
      <c r="AK460" s="1"/>
      <c r="AL460" s="1"/>
    </row>
    <row r="461" spans="23:38" ht="15.75" customHeight="1">
      <c r="W461" s="1"/>
      <c r="X461" s="1"/>
      <c r="Y461" s="1"/>
      <c r="Z461" s="1"/>
      <c r="AA461" s="1"/>
      <c r="AB461" s="1"/>
      <c r="AC461" s="1"/>
      <c r="AD461" s="1"/>
      <c r="AE461" s="1"/>
      <c r="AF461" s="1"/>
      <c r="AG461" s="1"/>
      <c r="AH461" s="1"/>
      <c r="AI461" s="1"/>
      <c r="AJ461" s="1"/>
      <c r="AK461" s="1"/>
      <c r="AL461" s="1"/>
    </row>
    <row r="462" spans="23:38" ht="15.75" customHeight="1">
      <c r="W462" s="1"/>
      <c r="X462" s="1"/>
      <c r="Y462" s="1"/>
      <c r="Z462" s="1"/>
      <c r="AA462" s="1"/>
      <c r="AB462" s="1"/>
      <c r="AC462" s="1"/>
      <c r="AD462" s="1"/>
      <c r="AE462" s="1"/>
      <c r="AF462" s="1"/>
      <c r="AG462" s="1"/>
      <c r="AH462" s="1"/>
      <c r="AI462" s="1"/>
      <c r="AJ462" s="1"/>
      <c r="AK462" s="1"/>
      <c r="AL462" s="1"/>
    </row>
    <row r="463" spans="23:38" ht="15.75" customHeight="1">
      <c r="W463" s="1"/>
      <c r="X463" s="1"/>
      <c r="Y463" s="1"/>
      <c r="Z463" s="1"/>
      <c r="AA463" s="1"/>
      <c r="AB463" s="1"/>
      <c r="AC463" s="1"/>
      <c r="AD463" s="1"/>
      <c r="AE463" s="1"/>
      <c r="AF463" s="1"/>
      <c r="AG463" s="1"/>
      <c r="AH463" s="1"/>
      <c r="AI463" s="1"/>
      <c r="AJ463" s="1"/>
      <c r="AK463" s="1"/>
      <c r="AL463" s="1"/>
    </row>
    <row r="464" spans="23:38" ht="15.75" customHeight="1">
      <c r="W464" s="1"/>
      <c r="X464" s="1"/>
      <c r="Y464" s="1"/>
      <c r="Z464" s="1"/>
      <c r="AA464" s="1"/>
      <c r="AB464" s="1"/>
      <c r="AC464" s="1"/>
      <c r="AD464" s="1"/>
      <c r="AE464" s="1"/>
      <c r="AF464" s="1"/>
      <c r="AG464" s="1"/>
      <c r="AH464" s="1"/>
      <c r="AI464" s="1"/>
      <c r="AJ464" s="1"/>
      <c r="AK464" s="1"/>
      <c r="AL464" s="1"/>
    </row>
    <row r="465" spans="23:38" ht="15.75" customHeight="1">
      <c r="W465" s="1"/>
      <c r="X465" s="1"/>
      <c r="Y465" s="1"/>
      <c r="Z465" s="1"/>
      <c r="AA465" s="1"/>
      <c r="AB465" s="1"/>
      <c r="AC465" s="1"/>
      <c r="AD465" s="1"/>
      <c r="AE465" s="1"/>
      <c r="AF465" s="1"/>
      <c r="AG465" s="1"/>
      <c r="AH465" s="1"/>
      <c r="AI465" s="1"/>
      <c r="AJ465" s="1"/>
      <c r="AK465" s="1"/>
      <c r="AL465" s="1"/>
    </row>
    <row r="466" spans="23:38" ht="15.75" customHeight="1">
      <c r="W466" s="1"/>
      <c r="X466" s="1"/>
      <c r="Y466" s="1"/>
      <c r="Z466" s="1"/>
      <c r="AA466" s="1"/>
      <c r="AB466" s="1"/>
      <c r="AC466" s="1"/>
      <c r="AD466" s="1"/>
      <c r="AE466" s="1"/>
      <c r="AF466" s="1"/>
      <c r="AG466" s="1"/>
      <c r="AH466" s="1"/>
      <c r="AI466" s="1"/>
      <c r="AJ466" s="1"/>
      <c r="AK466" s="1"/>
      <c r="AL466" s="1"/>
    </row>
    <row r="467" spans="23:38" ht="15.75" customHeight="1">
      <c r="W467" s="1"/>
      <c r="X467" s="1"/>
      <c r="Y467" s="1"/>
      <c r="Z467" s="1"/>
      <c r="AA467" s="1"/>
      <c r="AB467" s="1"/>
      <c r="AC467" s="1"/>
      <c r="AD467" s="1"/>
      <c r="AE467" s="1"/>
      <c r="AF467" s="1"/>
      <c r="AG467" s="1"/>
      <c r="AH467" s="1"/>
      <c r="AI467" s="1"/>
      <c r="AJ467" s="1"/>
      <c r="AK467" s="1"/>
      <c r="AL467" s="1"/>
    </row>
    <row r="468" spans="23:38" ht="15.75" customHeight="1">
      <c r="W468" s="1"/>
      <c r="X468" s="1"/>
      <c r="Y468" s="1"/>
      <c r="Z468" s="1"/>
      <c r="AA468" s="1"/>
      <c r="AB468" s="1"/>
      <c r="AC468" s="1"/>
      <c r="AD468" s="1"/>
      <c r="AE468" s="1"/>
      <c r="AF468" s="1"/>
      <c r="AG468" s="1"/>
      <c r="AH468" s="1"/>
      <c r="AI468" s="1"/>
      <c r="AJ468" s="1"/>
      <c r="AK468" s="1"/>
      <c r="AL468" s="1"/>
    </row>
    <row r="469" spans="23:38" ht="15.75" customHeight="1">
      <c r="W469" s="1"/>
      <c r="X469" s="1"/>
      <c r="Y469" s="1"/>
      <c r="Z469" s="1"/>
      <c r="AA469" s="1"/>
      <c r="AB469" s="1"/>
      <c r="AC469" s="1"/>
      <c r="AD469" s="1"/>
      <c r="AE469" s="1"/>
      <c r="AF469" s="1"/>
      <c r="AG469" s="1"/>
      <c r="AH469" s="1"/>
      <c r="AI469" s="1"/>
      <c r="AJ469" s="1"/>
      <c r="AK469" s="1"/>
      <c r="AL469" s="1"/>
    </row>
    <row r="470" spans="23:38" ht="15.75" customHeight="1">
      <c r="W470" s="1"/>
      <c r="X470" s="1"/>
      <c r="Y470" s="1"/>
      <c r="Z470" s="1"/>
      <c r="AA470" s="1"/>
      <c r="AB470" s="1"/>
      <c r="AC470" s="1"/>
      <c r="AD470" s="1"/>
      <c r="AE470" s="1"/>
      <c r="AF470" s="1"/>
      <c r="AG470" s="1"/>
      <c r="AH470" s="1"/>
      <c r="AI470" s="1"/>
      <c r="AJ470" s="1"/>
      <c r="AK470" s="1"/>
      <c r="AL470" s="1"/>
    </row>
    <row r="471" spans="23:38" ht="15.75" customHeight="1">
      <c r="W471" s="1"/>
      <c r="X471" s="1"/>
      <c r="Y471" s="1"/>
      <c r="Z471" s="1"/>
      <c r="AA471" s="1"/>
      <c r="AB471" s="1"/>
      <c r="AC471" s="1"/>
      <c r="AD471" s="1"/>
      <c r="AE471" s="1"/>
      <c r="AF471" s="1"/>
      <c r="AG471" s="1"/>
      <c r="AH471" s="1"/>
      <c r="AI471" s="1"/>
      <c r="AJ471" s="1"/>
      <c r="AK471" s="1"/>
      <c r="AL471" s="1"/>
    </row>
    <row r="472" spans="23:38" ht="15.75" customHeight="1">
      <c r="W472" s="1"/>
      <c r="X472" s="1"/>
      <c r="Y472" s="1"/>
      <c r="Z472" s="1"/>
      <c r="AA472" s="1"/>
      <c r="AB472" s="1"/>
      <c r="AC472" s="1"/>
      <c r="AD472" s="1"/>
      <c r="AE472" s="1"/>
      <c r="AF472" s="1"/>
      <c r="AG472" s="1"/>
      <c r="AH472" s="1"/>
      <c r="AI472" s="1"/>
      <c r="AJ472" s="1"/>
      <c r="AK472" s="1"/>
      <c r="AL472" s="1"/>
    </row>
    <row r="473" spans="23:38" ht="15.75" customHeight="1">
      <c r="W473" s="1"/>
      <c r="X473" s="1"/>
      <c r="Y473" s="1"/>
      <c r="Z473" s="1"/>
      <c r="AA473" s="1"/>
      <c r="AB473" s="1"/>
      <c r="AC473" s="1"/>
      <c r="AD473" s="1"/>
      <c r="AE473" s="1"/>
      <c r="AF473" s="1"/>
      <c r="AG473" s="1"/>
      <c r="AH473" s="1"/>
      <c r="AI473" s="1"/>
      <c r="AJ473" s="1"/>
      <c r="AK473" s="1"/>
      <c r="AL473" s="1"/>
    </row>
    <row r="474" spans="23:38" ht="15.75" customHeight="1">
      <c r="W474" s="1"/>
      <c r="X474" s="1"/>
      <c r="Y474" s="1"/>
      <c r="Z474" s="1"/>
      <c r="AA474" s="1"/>
      <c r="AB474" s="1"/>
      <c r="AC474" s="1"/>
      <c r="AD474" s="1"/>
      <c r="AE474" s="1"/>
      <c r="AF474" s="1"/>
      <c r="AG474" s="1"/>
      <c r="AH474" s="1"/>
      <c r="AI474" s="1"/>
      <c r="AJ474" s="1"/>
      <c r="AK474" s="1"/>
      <c r="AL474" s="1"/>
    </row>
    <row r="475" spans="23:38" ht="15.75" customHeight="1">
      <c r="W475" s="1"/>
      <c r="X475" s="1"/>
      <c r="Y475" s="1"/>
      <c r="Z475" s="1"/>
      <c r="AA475" s="1"/>
      <c r="AB475" s="1"/>
      <c r="AC475" s="1"/>
      <c r="AD475" s="1"/>
      <c r="AE475" s="1"/>
      <c r="AF475" s="1"/>
      <c r="AG475" s="1"/>
      <c r="AH475" s="1"/>
      <c r="AI475" s="1"/>
      <c r="AJ475" s="1"/>
      <c r="AK475" s="1"/>
      <c r="AL475" s="1"/>
    </row>
    <row r="476" spans="23:38" ht="15.75" customHeight="1">
      <c r="W476" s="1"/>
      <c r="X476" s="1"/>
      <c r="Y476" s="1"/>
      <c r="Z476" s="1"/>
      <c r="AA476" s="1"/>
      <c r="AB476" s="1"/>
      <c r="AC476" s="1"/>
      <c r="AD476" s="1"/>
      <c r="AE476" s="1"/>
      <c r="AF476" s="1"/>
      <c r="AG476" s="1"/>
      <c r="AH476" s="1"/>
      <c r="AI476" s="1"/>
      <c r="AJ476" s="1"/>
      <c r="AK476" s="1"/>
      <c r="AL476" s="1"/>
    </row>
    <row r="477" spans="23:38" ht="15.75" customHeight="1">
      <c r="W477" s="1"/>
      <c r="X477" s="1"/>
      <c r="Y477" s="1"/>
      <c r="Z477" s="1"/>
      <c r="AA477" s="1"/>
      <c r="AB477" s="1"/>
      <c r="AC477" s="1"/>
      <c r="AD477" s="1"/>
      <c r="AE477" s="1"/>
      <c r="AF477" s="1"/>
      <c r="AG477" s="1"/>
      <c r="AH477" s="1"/>
      <c r="AI477" s="1"/>
      <c r="AJ477" s="1"/>
      <c r="AK477" s="1"/>
      <c r="AL477" s="1"/>
    </row>
    <row r="478" spans="23:38" ht="15.75" customHeight="1">
      <c r="W478" s="1"/>
      <c r="X478" s="1"/>
      <c r="Y478" s="1"/>
      <c r="Z478" s="1"/>
      <c r="AA478" s="1"/>
      <c r="AB478" s="1"/>
      <c r="AC478" s="1"/>
      <c r="AD478" s="1"/>
      <c r="AE478" s="1"/>
      <c r="AF478" s="1"/>
      <c r="AG478" s="1"/>
      <c r="AH478" s="1"/>
      <c r="AI478" s="1"/>
      <c r="AJ478" s="1"/>
      <c r="AK478" s="1"/>
      <c r="AL478" s="1"/>
    </row>
    <row r="479" spans="23:38" ht="15.75" customHeight="1">
      <c r="W479" s="1"/>
      <c r="X479" s="1"/>
      <c r="Y479" s="1"/>
      <c r="Z479" s="1"/>
      <c r="AA479" s="1"/>
      <c r="AB479" s="1"/>
      <c r="AC479" s="1"/>
      <c r="AD479" s="1"/>
      <c r="AE479" s="1"/>
      <c r="AF479" s="1"/>
      <c r="AG479" s="1"/>
      <c r="AH479" s="1"/>
      <c r="AI479" s="1"/>
      <c r="AJ479" s="1"/>
      <c r="AK479" s="1"/>
      <c r="AL479" s="1"/>
    </row>
    <row r="480" spans="23:38" ht="15.75" customHeight="1">
      <c r="W480" s="1"/>
      <c r="X480" s="1"/>
      <c r="Y480" s="1"/>
      <c r="Z480" s="1"/>
      <c r="AA480" s="1"/>
      <c r="AB480" s="1"/>
      <c r="AC480" s="1"/>
      <c r="AD480" s="1"/>
      <c r="AE480" s="1"/>
      <c r="AF480" s="1"/>
      <c r="AG480" s="1"/>
      <c r="AH480" s="1"/>
      <c r="AI480" s="1"/>
      <c r="AJ480" s="1"/>
      <c r="AK480" s="1"/>
      <c r="AL480" s="1"/>
    </row>
    <row r="481" spans="23:38" ht="15.75" customHeight="1">
      <c r="W481" s="1"/>
      <c r="X481" s="1"/>
      <c r="Y481" s="1"/>
      <c r="Z481" s="1"/>
      <c r="AA481" s="1"/>
      <c r="AB481" s="1"/>
      <c r="AC481" s="1"/>
      <c r="AD481" s="1"/>
      <c r="AE481" s="1"/>
      <c r="AF481" s="1"/>
      <c r="AG481" s="1"/>
      <c r="AH481" s="1"/>
      <c r="AI481" s="1"/>
      <c r="AJ481" s="1"/>
      <c r="AK481" s="1"/>
      <c r="AL481" s="1"/>
    </row>
    <row r="482" spans="23:38" ht="15.75" customHeight="1">
      <c r="W482" s="1"/>
      <c r="X482" s="1"/>
      <c r="Y482" s="1"/>
      <c r="Z482" s="1"/>
      <c r="AA482" s="1"/>
      <c r="AB482" s="1"/>
      <c r="AC482" s="1"/>
      <c r="AD482" s="1"/>
      <c r="AE482" s="1"/>
      <c r="AF482" s="1"/>
      <c r="AG482" s="1"/>
      <c r="AH482" s="1"/>
      <c r="AI482" s="1"/>
      <c r="AJ482" s="1"/>
      <c r="AK482" s="1"/>
      <c r="AL482" s="1"/>
    </row>
    <row r="483" spans="23:38" ht="15.75" customHeight="1">
      <c r="W483" s="1"/>
      <c r="X483" s="1"/>
      <c r="Y483" s="1"/>
      <c r="Z483" s="1"/>
      <c r="AA483" s="1"/>
      <c r="AB483" s="1"/>
      <c r="AC483" s="1"/>
      <c r="AD483" s="1"/>
      <c r="AE483" s="1"/>
      <c r="AF483" s="1"/>
      <c r="AG483" s="1"/>
      <c r="AH483" s="1"/>
      <c r="AI483" s="1"/>
      <c r="AJ483" s="1"/>
      <c r="AK483" s="1"/>
      <c r="AL483" s="1"/>
    </row>
    <row r="484" spans="23:38" ht="15.75" customHeight="1">
      <c r="W484" s="1"/>
      <c r="X484" s="1"/>
      <c r="Y484" s="1"/>
      <c r="Z484" s="1"/>
      <c r="AA484" s="1"/>
      <c r="AB484" s="1"/>
      <c r="AC484" s="1"/>
      <c r="AD484" s="1"/>
      <c r="AE484" s="1"/>
      <c r="AF484" s="1"/>
      <c r="AG484" s="1"/>
      <c r="AH484" s="1"/>
      <c r="AI484" s="1"/>
      <c r="AJ484" s="1"/>
      <c r="AK484" s="1"/>
      <c r="AL484" s="1"/>
    </row>
    <row r="485" spans="23:38" ht="15.75" customHeight="1">
      <c r="W485" s="1"/>
      <c r="X485" s="1"/>
      <c r="Y485" s="1"/>
      <c r="Z485" s="1"/>
      <c r="AA485" s="1"/>
      <c r="AB485" s="1"/>
      <c r="AC485" s="1"/>
      <c r="AD485" s="1"/>
      <c r="AE485" s="1"/>
      <c r="AF485" s="1"/>
      <c r="AG485" s="1"/>
      <c r="AH485" s="1"/>
      <c r="AI485" s="1"/>
      <c r="AJ485" s="1"/>
      <c r="AK485" s="1"/>
      <c r="AL485" s="1"/>
    </row>
    <row r="486" spans="23:38" ht="15.75" customHeight="1">
      <c r="W486" s="1"/>
      <c r="X486" s="1"/>
      <c r="Y486" s="1"/>
      <c r="Z486" s="1"/>
      <c r="AA486" s="1"/>
      <c r="AB486" s="1"/>
      <c r="AC486" s="1"/>
      <c r="AD486" s="1"/>
      <c r="AE486" s="1"/>
      <c r="AF486" s="1"/>
      <c r="AG486" s="1"/>
      <c r="AH486" s="1"/>
      <c r="AI486" s="1"/>
      <c r="AJ486" s="1"/>
      <c r="AK486" s="1"/>
      <c r="AL486" s="1"/>
    </row>
    <row r="487" spans="23:38" ht="15.75" customHeight="1">
      <c r="W487" s="1"/>
      <c r="X487" s="1"/>
      <c r="Y487" s="1"/>
      <c r="Z487" s="1"/>
      <c r="AA487" s="1"/>
      <c r="AB487" s="1"/>
      <c r="AC487" s="1"/>
      <c r="AD487" s="1"/>
      <c r="AE487" s="1"/>
      <c r="AF487" s="1"/>
      <c r="AG487" s="1"/>
      <c r="AH487" s="1"/>
      <c r="AI487" s="1"/>
      <c r="AJ487" s="1"/>
      <c r="AK487" s="1"/>
      <c r="AL487" s="1"/>
    </row>
    <row r="488" spans="23:38" ht="15.75" customHeight="1">
      <c r="W488" s="1"/>
      <c r="X488" s="1"/>
      <c r="Y488" s="1"/>
      <c r="Z488" s="1"/>
      <c r="AA488" s="1"/>
      <c r="AB488" s="1"/>
      <c r="AC488" s="1"/>
      <c r="AD488" s="1"/>
      <c r="AE488" s="1"/>
      <c r="AF488" s="1"/>
      <c r="AG488" s="1"/>
      <c r="AH488" s="1"/>
      <c r="AI488" s="1"/>
      <c r="AJ488" s="1"/>
      <c r="AK488" s="1"/>
      <c r="AL488" s="1"/>
    </row>
    <row r="489" spans="23:38" ht="15.75" customHeight="1">
      <c r="W489" s="1"/>
      <c r="X489" s="1"/>
      <c r="Y489" s="1"/>
      <c r="Z489" s="1"/>
      <c r="AA489" s="1"/>
      <c r="AB489" s="1"/>
      <c r="AC489" s="1"/>
      <c r="AD489" s="1"/>
      <c r="AE489" s="1"/>
      <c r="AF489" s="1"/>
      <c r="AG489" s="1"/>
      <c r="AH489" s="1"/>
      <c r="AI489" s="1"/>
      <c r="AJ489" s="1"/>
      <c r="AK489" s="1"/>
      <c r="AL489" s="1"/>
    </row>
    <row r="490" spans="23:38" ht="15.75" customHeight="1">
      <c r="W490" s="1"/>
      <c r="X490" s="1"/>
      <c r="Y490" s="1"/>
      <c r="Z490" s="1"/>
      <c r="AA490" s="1"/>
      <c r="AB490" s="1"/>
      <c r="AC490" s="1"/>
      <c r="AD490" s="1"/>
      <c r="AE490" s="1"/>
      <c r="AF490" s="1"/>
      <c r="AG490" s="1"/>
      <c r="AH490" s="1"/>
      <c r="AI490" s="1"/>
      <c r="AJ490" s="1"/>
      <c r="AK490" s="1"/>
      <c r="AL490" s="1"/>
    </row>
    <row r="491" spans="23:38" ht="15.75" customHeight="1">
      <c r="W491" s="1"/>
      <c r="X491" s="1"/>
      <c r="Y491" s="1"/>
      <c r="Z491" s="1"/>
      <c r="AA491" s="1"/>
      <c r="AB491" s="1"/>
      <c r="AC491" s="1"/>
      <c r="AD491" s="1"/>
      <c r="AE491" s="1"/>
      <c r="AF491" s="1"/>
      <c r="AG491" s="1"/>
      <c r="AH491" s="1"/>
      <c r="AI491" s="1"/>
      <c r="AJ491" s="1"/>
      <c r="AK491" s="1"/>
      <c r="AL491" s="1"/>
    </row>
    <row r="492" spans="23:38" ht="15.75" customHeight="1">
      <c r="W492" s="1"/>
      <c r="X492" s="1"/>
      <c r="Y492" s="1"/>
      <c r="Z492" s="1"/>
      <c r="AA492" s="1"/>
      <c r="AB492" s="1"/>
      <c r="AC492" s="1"/>
      <c r="AD492" s="1"/>
      <c r="AE492" s="1"/>
      <c r="AF492" s="1"/>
      <c r="AG492" s="1"/>
      <c r="AH492" s="1"/>
      <c r="AI492" s="1"/>
      <c r="AJ492" s="1"/>
      <c r="AK492" s="1"/>
      <c r="AL492" s="1"/>
    </row>
    <row r="493" spans="23:38" ht="15.75" customHeight="1">
      <c r="W493" s="1"/>
      <c r="X493" s="1"/>
      <c r="Y493" s="1"/>
      <c r="Z493" s="1"/>
      <c r="AA493" s="1"/>
      <c r="AB493" s="1"/>
      <c r="AC493" s="1"/>
      <c r="AD493" s="1"/>
      <c r="AE493" s="1"/>
      <c r="AF493" s="1"/>
      <c r="AG493" s="1"/>
      <c r="AH493" s="1"/>
      <c r="AI493" s="1"/>
      <c r="AJ493" s="1"/>
      <c r="AK493" s="1"/>
      <c r="AL493" s="1"/>
    </row>
    <row r="494" spans="23:38" ht="15.75" customHeight="1">
      <c r="W494" s="1"/>
      <c r="X494" s="1"/>
      <c r="Y494" s="1"/>
      <c r="Z494" s="1"/>
      <c r="AA494" s="1"/>
      <c r="AB494" s="1"/>
      <c r="AC494" s="1"/>
      <c r="AD494" s="1"/>
      <c r="AE494" s="1"/>
      <c r="AF494" s="1"/>
      <c r="AG494" s="1"/>
      <c r="AH494" s="1"/>
      <c r="AI494" s="1"/>
      <c r="AJ494" s="1"/>
      <c r="AK494" s="1"/>
      <c r="AL494" s="1"/>
    </row>
    <row r="495" spans="23:38" ht="15.75" customHeight="1">
      <c r="W495" s="1"/>
      <c r="X495" s="1"/>
      <c r="Y495" s="1"/>
      <c r="Z495" s="1"/>
      <c r="AA495" s="1"/>
      <c r="AB495" s="1"/>
      <c r="AC495" s="1"/>
      <c r="AD495" s="1"/>
      <c r="AE495" s="1"/>
      <c r="AF495" s="1"/>
      <c r="AG495" s="1"/>
      <c r="AH495" s="1"/>
      <c r="AI495" s="1"/>
      <c r="AJ495" s="1"/>
      <c r="AK495" s="1"/>
      <c r="AL495" s="1"/>
    </row>
    <row r="496" spans="23:38" ht="15.75" customHeight="1">
      <c r="W496" s="1"/>
      <c r="X496" s="1"/>
      <c r="Y496" s="1"/>
      <c r="Z496" s="1"/>
      <c r="AA496" s="1"/>
      <c r="AB496" s="1"/>
      <c r="AC496" s="1"/>
      <c r="AD496" s="1"/>
      <c r="AE496" s="1"/>
      <c r="AF496" s="1"/>
      <c r="AG496" s="1"/>
      <c r="AH496" s="1"/>
      <c r="AI496" s="1"/>
      <c r="AJ496" s="1"/>
      <c r="AK496" s="1"/>
      <c r="AL496" s="1"/>
    </row>
    <row r="497" spans="23:38" ht="15.75" customHeight="1">
      <c r="W497" s="1"/>
      <c r="X497" s="1"/>
      <c r="Y497" s="1"/>
      <c r="Z497" s="1"/>
      <c r="AA497" s="1"/>
      <c r="AB497" s="1"/>
      <c r="AC497" s="1"/>
      <c r="AD497" s="1"/>
      <c r="AE497" s="1"/>
      <c r="AF497" s="1"/>
      <c r="AG497" s="1"/>
      <c r="AH497" s="1"/>
      <c r="AI497" s="1"/>
      <c r="AJ497" s="1"/>
      <c r="AK497" s="1"/>
      <c r="AL497" s="1"/>
    </row>
    <row r="498" spans="23:38" ht="15.75" customHeight="1">
      <c r="W498" s="1"/>
      <c r="X498" s="1"/>
      <c r="Y498" s="1"/>
      <c r="Z498" s="1"/>
      <c r="AA498" s="1"/>
      <c r="AB498" s="1"/>
      <c r="AC498" s="1"/>
      <c r="AD498" s="1"/>
      <c r="AE498" s="1"/>
      <c r="AF498" s="1"/>
      <c r="AG498" s="1"/>
      <c r="AH498" s="1"/>
      <c r="AI498" s="1"/>
      <c r="AJ498" s="1"/>
      <c r="AK498" s="1"/>
      <c r="AL498" s="1"/>
    </row>
    <row r="499" spans="23:38" ht="15.75" customHeight="1">
      <c r="W499" s="1"/>
      <c r="X499" s="1"/>
      <c r="Y499" s="1"/>
      <c r="Z499" s="1"/>
      <c r="AA499" s="1"/>
      <c r="AB499" s="1"/>
      <c r="AC499" s="1"/>
      <c r="AD499" s="1"/>
      <c r="AE499" s="1"/>
      <c r="AF499" s="1"/>
      <c r="AG499" s="1"/>
      <c r="AH499" s="1"/>
      <c r="AI499" s="1"/>
      <c r="AJ499" s="1"/>
      <c r="AK499" s="1"/>
      <c r="AL499" s="1"/>
    </row>
    <row r="500" spans="23:38" ht="15.75" customHeight="1">
      <c r="W500" s="1"/>
      <c r="X500" s="1"/>
      <c r="Y500" s="1"/>
      <c r="Z500" s="1"/>
      <c r="AA500" s="1"/>
      <c r="AB500" s="1"/>
      <c r="AC500" s="1"/>
      <c r="AD500" s="1"/>
      <c r="AE500" s="1"/>
      <c r="AF500" s="1"/>
      <c r="AG500" s="1"/>
      <c r="AH500" s="1"/>
      <c r="AI500" s="1"/>
      <c r="AJ500" s="1"/>
      <c r="AK500" s="1"/>
      <c r="AL500" s="1"/>
    </row>
    <row r="501" spans="23:38" ht="15.75" customHeight="1">
      <c r="W501" s="1"/>
      <c r="X501" s="1"/>
      <c r="Y501" s="1"/>
      <c r="Z501" s="1"/>
      <c r="AA501" s="1"/>
      <c r="AB501" s="1"/>
      <c r="AC501" s="1"/>
      <c r="AD501" s="1"/>
      <c r="AE501" s="1"/>
      <c r="AF501" s="1"/>
      <c r="AG501" s="1"/>
      <c r="AH501" s="1"/>
      <c r="AI501" s="1"/>
      <c r="AJ501" s="1"/>
      <c r="AK501" s="1"/>
      <c r="AL501" s="1"/>
    </row>
    <row r="502" spans="23:38" ht="15.75" customHeight="1">
      <c r="W502" s="1"/>
      <c r="X502" s="1"/>
      <c r="Y502" s="1"/>
      <c r="Z502" s="1"/>
      <c r="AA502" s="1"/>
      <c r="AB502" s="1"/>
      <c r="AC502" s="1"/>
      <c r="AD502" s="1"/>
      <c r="AE502" s="1"/>
      <c r="AF502" s="1"/>
      <c r="AG502" s="1"/>
      <c r="AH502" s="1"/>
      <c r="AI502" s="1"/>
      <c r="AJ502" s="1"/>
      <c r="AK502" s="1"/>
      <c r="AL502" s="1"/>
    </row>
    <row r="503" spans="23:38" ht="15.75" customHeight="1">
      <c r="W503" s="1"/>
      <c r="X503" s="1"/>
      <c r="Y503" s="1"/>
      <c r="Z503" s="1"/>
      <c r="AA503" s="1"/>
      <c r="AB503" s="1"/>
      <c r="AC503" s="1"/>
      <c r="AD503" s="1"/>
      <c r="AE503" s="1"/>
      <c r="AF503" s="1"/>
      <c r="AG503" s="1"/>
      <c r="AH503" s="1"/>
      <c r="AI503" s="1"/>
      <c r="AJ503" s="1"/>
      <c r="AK503" s="1"/>
      <c r="AL503" s="1"/>
    </row>
    <row r="504" spans="23:38" ht="15.75" customHeight="1">
      <c r="W504" s="1"/>
      <c r="X504" s="1"/>
      <c r="Y504" s="1"/>
      <c r="Z504" s="1"/>
      <c r="AA504" s="1"/>
      <c r="AB504" s="1"/>
      <c r="AC504" s="1"/>
      <c r="AD504" s="1"/>
      <c r="AE504" s="1"/>
      <c r="AF504" s="1"/>
      <c r="AG504" s="1"/>
      <c r="AH504" s="1"/>
      <c r="AI504" s="1"/>
      <c r="AJ504" s="1"/>
      <c r="AK504" s="1"/>
      <c r="AL504" s="1"/>
    </row>
    <row r="505" spans="23:38" ht="15.75" customHeight="1">
      <c r="W505" s="1"/>
      <c r="X505" s="1"/>
      <c r="Y505" s="1"/>
      <c r="Z505" s="1"/>
      <c r="AA505" s="1"/>
      <c r="AB505" s="1"/>
      <c r="AC505" s="1"/>
      <c r="AD505" s="1"/>
      <c r="AE505" s="1"/>
      <c r="AF505" s="1"/>
      <c r="AG505" s="1"/>
      <c r="AH505" s="1"/>
      <c r="AI505" s="1"/>
      <c r="AJ505" s="1"/>
      <c r="AK505" s="1"/>
      <c r="AL505" s="1"/>
    </row>
    <row r="506" spans="23:38" ht="15.75" customHeight="1">
      <c r="W506" s="1"/>
      <c r="X506" s="1"/>
      <c r="Y506" s="1"/>
      <c r="Z506" s="1"/>
      <c r="AA506" s="1"/>
      <c r="AB506" s="1"/>
      <c r="AC506" s="1"/>
      <c r="AD506" s="1"/>
      <c r="AE506" s="1"/>
      <c r="AF506" s="1"/>
      <c r="AG506" s="1"/>
      <c r="AH506" s="1"/>
      <c r="AI506" s="1"/>
      <c r="AJ506" s="1"/>
      <c r="AK506" s="1"/>
      <c r="AL506" s="1"/>
    </row>
    <row r="507" spans="23:38" ht="15.75" customHeight="1">
      <c r="W507" s="1"/>
      <c r="X507" s="1"/>
      <c r="Y507" s="1"/>
      <c r="Z507" s="1"/>
      <c r="AA507" s="1"/>
      <c r="AB507" s="1"/>
      <c r="AC507" s="1"/>
      <c r="AD507" s="1"/>
      <c r="AE507" s="1"/>
      <c r="AF507" s="1"/>
      <c r="AG507" s="1"/>
      <c r="AH507" s="1"/>
      <c r="AI507" s="1"/>
      <c r="AJ507" s="1"/>
      <c r="AK507" s="1"/>
      <c r="AL507" s="1"/>
    </row>
    <row r="508" spans="23:38" ht="15.75" customHeight="1">
      <c r="W508" s="1"/>
      <c r="X508" s="1"/>
      <c r="Y508" s="1"/>
      <c r="Z508" s="1"/>
      <c r="AA508" s="1"/>
      <c r="AB508" s="1"/>
      <c r="AC508" s="1"/>
      <c r="AD508" s="1"/>
      <c r="AE508" s="1"/>
      <c r="AF508" s="1"/>
      <c r="AG508" s="1"/>
      <c r="AH508" s="1"/>
      <c r="AI508" s="1"/>
      <c r="AJ508" s="1"/>
      <c r="AK508" s="1"/>
      <c r="AL508" s="1"/>
    </row>
    <row r="509" spans="23:38" ht="15.75" customHeight="1">
      <c r="W509" s="1"/>
      <c r="X509" s="1"/>
      <c r="Y509" s="1"/>
      <c r="Z509" s="1"/>
      <c r="AA509" s="1"/>
      <c r="AB509" s="1"/>
      <c r="AC509" s="1"/>
      <c r="AD509" s="1"/>
      <c r="AE509" s="1"/>
      <c r="AF509" s="1"/>
      <c r="AG509" s="1"/>
      <c r="AH509" s="1"/>
      <c r="AI509" s="1"/>
      <c r="AJ509" s="1"/>
      <c r="AK509" s="1"/>
      <c r="AL509" s="1"/>
    </row>
    <row r="510" spans="23:38" ht="15.75" customHeight="1">
      <c r="W510" s="1"/>
      <c r="X510" s="1"/>
      <c r="Y510" s="1"/>
      <c r="Z510" s="1"/>
      <c r="AA510" s="1"/>
      <c r="AB510" s="1"/>
      <c r="AC510" s="1"/>
      <c r="AD510" s="1"/>
      <c r="AE510" s="1"/>
      <c r="AF510" s="1"/>
      <c r="AG510" s="1"/>
      <c r="AH510" s="1"/>
      <c r="AI510" s="1"/>
      <c r="AJ510" s="1"/>
      <c r="AK510" s="1"/>
      <c r="AL510" s="1"/>
    </row>
    <row r="511" spans="23:38" ht="15.75" customHeight="1">
      <c r="W511" s="1"/>
      <c r="X511" s="1"/>
      <c r="Y511" s="1"/>
      <c r="Z511" s="1"/>
      <c r="AA511" s="1"/>
      <c r="AB511" s="1"/>
      <c r="AC511" s="1"/>
      <c r="AD511" s="1"/>
      <c r="AE511" s="1"/>
      <c r="AF511" s="1"/>
      <c r="AG511" s="1"/>
      <c r="AH511" s="1"/>
      <c r="AI511" s="1"/>
      <c r="AJ511" s="1"/>
      <c r="AK511" s="1"/>
      <c r="AL511" s="1"/>
    </row>
    <row r="512" spans="23:38" ht="15.75" customHeight="1">
      <c r="W512" s="1"/>
      <c r="X512" s="1"/>
      <c r="Y512" s="1"/>
      <c r="Z512" s="1"/>
      <c r="AA512" s="1"/>
      <c r="AB512" s="1"/>
      <c r="AC512" s="1"/>
      <c r="AD512" s="1"/>
      <c r="AE512" s="1"/>
      <c r="AF512" s="1"/>
      <c r="AG512" s="1"/>
      <c r="AH512" s="1"/>
      <c r="AI512" s="1"/>
      <c r="AJ512" s="1"/>
      <c r="AK512" s="1"/>
      <c r="AL512" s="1"/>
    </row>
    <row r="513" spans="23:38" ht="15.75" customHeight="1">
      <c r="W513" s="1"/>
      <c r="X513" s="1"/>
      <c r="Y513" s="1"/>
      <c r="Z513" s="1"/>
      <c r="AA513" s="1"/>
      <c r="AB513" s="1"/>
      <c r="AC513" s="1"/>
      <c r="AD513" s="1"/>
      <c r="AE513" s="1"/>
      <c r="AF513" s="1"/>
      <c r="AG513" s="1"/>
      <c r="AH513" s="1"/>
      <c r="AI513" s="1"/>
      <c r="AJ513" s="1"/>
      <c r="AK513" s="1"/>
      <c r="AL513" s="1"/>
    </row>
    <row r="514" spans="23:38" ht="15.75" customHeight="1">
      <c r="W514" s="1"/>
      <c r="X514" s="1"/>
      <c r="Y514" s="1"/>
      <c r="Z514" s="1"/>
      <c r="AA514" s="1"/>
      <c r="AB514" s="1"/>
      <c r="AC514" s="1"/>
      <c r="AD514" s="1"/>
      <c r="AE514" s="1"/>
      <c r="AF514" s="1"/>
      <c r="AG514" s="1"/>
      <c r="AH514" s="1"/>
      <c r="AI514" s="1"/>
      <c r="AJ514" s="1"/>
      <c r="AK514" s="1"/>
      <c r="AL514" s="1"/>
    </row>
    <row r="515" spans="23:38" ht="15.75" customHeight="1">
      <c r="W515" s="1"/>
      <c r="X515" s="1"/>
      <c r="Y515" s="1"/>
      <c r="Z515" s="1"/>
      <c r="AA515" s="1"/>
      <c r="AB515" s="1"/>
      <c r="AC515" s="1"/>
      <c r="AD515" s="1"/>
      <c r="AE515" s="1"/>
      <c r="AF515" s="1"/>
      <c r="AG515" s="1"/>
      <c r="AH515" s="1"/>
      <c r="AI515" s="1"/>
      <c r="AJ515" s="1"/>
      <c r="AK515" s="1"/>
      <c r="AL515" s="1"/>
    </row>
    <row r="516" spans="23:38" ht="15.75" customHeight="1">
      <c r="W516" s="1"/>
      <c r="X516" s="1"/>
      <c r="Y516" s="1"/>
      <c r="Z516" s="1"/>
      <c r="AA516" s="1"/>
      <c r="AB516" s="1"/>
      <c r="AC516" s="1"/>
      <c r="AD516" s="1"/>
      <c r="AE516" s="1"/>
      <c r="AF516" s="1"/>
      <c r="AG516" s="1"/>
      <c r="AH516" s="1"/>
      <c r="AI516" s="1"/>
      <c r="AJ516" s="1"/>
      <c r="AK516" s="1"/>
      <c r="AL516" s="1"/>
    </row>
    <row r="517" spans="23:38" ht="15.75" customHeight="1">
      <c r="W517" s="1"/>
      <c r="X517" s="1"/>
      <c r="Y517" s="1"/>
      <c r="Z517" s="1"/>
      <c r="AA517" s="1"/>
      <c r="AB517" s="1"/>
      <c r="AC517" s="1"/>
      <c r="AD517" s="1"/>
      <c r="AE517" s="1"/>
      <c r="AF517" s="1"/>
      <c r="AG517" s="1"/>
      <c r="AH517" s="1"/>
      <c r="AI517" s="1"/>
      <c r="AJ517" s="1"/>
      <c r="AK517" s="1"/>
      <c r="AL517" s="1"/>
    </row>
    <row r="518" spans="23:38" ht="15.75" customHeight="1">
      <c r="W518" s="1"/>
      <c r="X518" s="1"/>
      <c r="Y518" s="1"/>
      <c r="Z518" s="1"/>
      <c r="AA518" s="1"/>
      <c r="AB518" s="1"/>
      <c r="AC518" s="1"/>
      <c r="AD518" s="1"/>
      <c r="AE518" s="1"/>
      <c r="AF518" s="1"/>
      <c r="AG518" s="1"/>
      <c r="AH518" s="1"/>
      <c r="AI518" s="1"/>
      <c r="AJ518" s="1"/>
      <c r="AK518" s="1"/>
      <c r="AL518" s="1"/>
    </row>
    <row r="519" spans="23:38" ht="15.75" customHeight="1">
      <c r="W519" s="1"/>
      <c r="X519" s="1"/>
      <c r="Y519" s="1"/>
      <c r="Z519" s="1"/>
      <c r="AA519" s="1"/>
      <c r="AB519" s="1"/>
      <c r="AC519" s="1"/>
      <c r="AD519" s="1"/>
      <c r="AE519" s="1"/>
      <c r="AF519" s="1"/>
      <c r="AG519" s="1"/>
      <c r="AH519" s="1"/>
      <c r="AI519" s="1"/>
      <c r="AJ519" s="1"/>
      <c r="AK519" s="1"/>
      <c r="AL519" s="1"/>
    </row>
    <row r="520" spans="23:38" ht="15.75" customHeight="1">
      <c r="W520" s="1"/>
      <c r="X520" s="1"/>
      <c r="Y520" s="1"/>
      <c r="Z520" s="1"/>
      <c r="AA520" s="1"/>
      <c r="AB520" s="1"/>
      <c r="AC520" s="1"/>
      <c r="AD520" s="1"/>
      <c r="AE520" s="1"/>
      <c r="AF520" s="1"/>
      <c r="AG520" s="1"/>
      <c r="AH520" s="1"/>
      <c r="AI520" s="1"/>
      <c r="AJ520" s="1"/>
      <c r="AK520" s="1"/>
      <c r="AL520" s="1"/>
    </row>
    <row r="521" spans="23:38" ht="15.75" customHeight="1">
      <c r="W521" s="1"/>
      <c r="X521" s="1"/>
      <c r="Y521" s="1"/>
      <c r="Z521" s="1"/>
      <c r="AA521" s="1"/>
      <c r="AB521" s="1"/>
      <c r="AC521" s="1"/>
      <c r="AD521" s="1"/>
      <c r="AE521" s="1"/>
      <c r="AF521" s="1"/>
      <c r="AG521" s="1"/>
      <c r="AH521" s="1"/>
      <c r="AI521" s="1"/>
      <c r="AJ521" s="1"/>
      <c r="AK521" s="1"/>
      <c r="AL521" s="1"/>
    </row>
    <row r="522" spans="23:38" ht="15.75" customHeight="1">
      <c r="W522" s="1"/>
      <c r="X522" s="1"/>
      <c r="Y522" s="1"/>
      <c r="Z522" s="1"/>
      <c r="AA522" s="1"/>
      <c r="AB522" s="1"/>
      <c r="AC522" s="1"/>
      <c r="AD522" s="1"/>
      <c r="AE522" s="1"/>
      <c r="AF522" s="1"/>
      <c r="AG522" s="1"/>
      <c r="AH522" s="1"/>
      <c r="AI522" s="1"/>
      <c r="AJ522" s="1"/>
      <c r="AK522" s="1"/>
      <c r="AL522" s="1"/>
    </row>
    <row r="523" spans="23:38" ht="15.75" customHeight="1">
      <c r="W523" s="1"/>
      <c r="X523" s="1"/>
      <c r="Y523" s="1"/>
      <c r="Z523" s="1"/>
      <c r="AA523" s="1"/>
      <c r="AB523" s="1"/>
      <c r="AC523" s="1"/>
      <c r="AD523" s="1"/>
      <c r="AE523" s="1"/>
      <c r="AF523" s="1"/>
      <c r="AG523" s="1"/>
      <c r="AH523" s="1"/>
      <c r="AI523" s="1"/>
      <c r="AJ523" s="1"/>
      <c r="AK523" s="1"/>
      <c r="AL523" s="1"/>
    </row>
    <row r="524" spans="23:38" ht="15.75" customHeight="1">
      <c r="W524" s="1"/>
      <c r="X524" s="1"/>
      <c r="Y524" s="1"/>
      <c r="Z524" s="1"/>
      <c r="AA524" s="1"/>
      <c r="AB524" s="1"/>
      <c r="AC524" s="1"/>
      <c r="AD524" s="1"/>
      <c r="AE524" s="1"/>
      <c r="AF524" s="1"/>
      <c r="AG524" s="1"/>
      <c r="AH524" s="1"/>
      <c r="AI524" s="1"/>
      <c r="AJ524" s="1"/>
      <c r="AK524" s="1"/>
      <c r="AL524" s="1"/>
    </row>
    <row r="525" spans="23:38" ht="15.75" customHeight="1">
      <c r="W525" s="1"/>
      <c r="X525" s="1"/>
      <c r="Y525" s="1"/>
      <c r="Z525" s="1"/>
      <c r="AA525" s="1"/>
      <c r="AB525" s="1"/>
      <c r="AC525" s="1"/>
      <c r="AD525" s="1"/>
      <c r="AE525" s="1"/>
      <c r="AF525" s="1"/>
      <c r="AG525" s="1"/>
      <c r="AH525" s="1"/>
      <c r="AI525" s="1"/>
      <c r="AJ525" s="1"/>
      <c r="AK525" s="1"/>
      <c r="AL525" s="1"/>
    </row>
    <row r="526" spans="23:38" ht="15.75" customHeight="1">
      <c r="W526" s="1"/>
      <c r="X526" s="1"/>
      <c r="Y526" s="1"/>
      <c r="Z526" s="1"/>
      <c r="AA526" s="1"/>
      <c r="AB526" s="1"/>
      <c r="AC526" s="1"/>
      <c r="AD526" s="1"/>
      <c r="AE526" s="1"/>
      <c r="AF526" s="1"/>
      <c r="AG526" s="1"/>
      <c r="AH526" s="1"/>
      <c r="AI526" s="1"/>
      <c r="AJ526" s="1"/>
      <c r="AK526" s="1"/>
      <c r="AL526" s="1"/>
    </row>
    <row r="527" spans="23:38" ht="15.75" customHeight="1">
      <c r="W527" s="1"/>
      <c r="X527" s="1"/>
      <c r="Y527" s="1"/>
      <c r="Z527" s="1"/>
      <c r="AA527" s="1"/>
      <c r="AB527" s="1"/>
      <c r="AC527" s="1"/>
      <c r="AD527" s="1"/>
      <c r="AE527" s="1"/>
      <c r="AF527" s="1"/>
      <c r="AG527" s="1"/>
      <c r="AH527" s="1"/>
      <c r="AI527" s="1"/>
      <c r="AJ527" s="1"/>
      <c r="AK527" s="1"/>
      <c r="AL527" s="1"/>
    </row>
    <row r="528" spans="23:38" ht="15.75" customHeight="1">
      <c r="W528" s="1"/>
      <c r="X528" s="1"/>
      <c r="Y528" s="1"/>
      <c r="Z528" s="1"/>
      <c r="AA528" s="1"/>
      <c r="AB528" s="1"/>
      <c r="AC528" s="1"/>
      <c r="AD528" s="1"/>
      <c r="AE528" s="1"/>
      <c r="AF528" s="1"/>
      <c r="AG528" s="1"/>
      <c r="AH528" s="1"/>
      <c r="AI528" s="1"/>
      <c r="AJ528" s="1"/>
      <c r="AK528" s="1"/>
      <c r="AL528" s="1"/>
    </row>
    <row r="529" spans="23:38" ht="15.75" customHeight="1">
      <c r="W529" s="1"/>
      <c r="X529" s="1"/>
      <c r="Y529" s="1"/>
      <c r="Z529" s="1"/>
      <c r="AA529" s="1"/>
      <c r="AB529" s="1"/>
      <c r="AC529" s="1"/>
      <c r="AD529" s="1"/>
      <c r="AE529" s="1"/>
      <c r="AF529" s="1"/>
      <c r="AG529" s="1"/>
      <c r="AH529" s="1"/>
      <c r="AI529" s="1"/>
      <c r="AJ529" s="1"/>
      <c r="AK529" s="1"/>
      <c r="AL529" s="1"/>
    </row>
    <row r="530" spans="23:38" ht="15.75" customHeight="1">
      <c r="W530" s="1"/>
      <c r="X530" s="1"/>
      <c r="Y530" s="1"/>
      <c r="Z530" s="1"/>
      <c r="AA530" s="1"/>
      <c r="AB530" s="1"/>
      <c r="AC530" s="1"/>
      <c r="AD530" s="1"/>
      <c r="AE530" s="1"/>
      <c r="AF530" s="1"/>
      <c r="AG530" s="1"/>
      <c r="AH530" s="1"/>
      <c r="AI530" s="1"/>
      <c r="AJ530" s="1"/>
      <c r="AK530" s="1"/>
      <c r="AL530" s="1"/>
    </row>
    <row r="531" spans="23:38" ht="15.75" customHeight="1">
      <c r="W531" s="1"/>
      <c r="X531" s="1"/>
      <c r="Y531" s="1"/>
      <c r="Z531" s="1"/>
      <c r="AA531" s="1"/>
      <c r="AB531" s="1"/>
      <c r="AC531" s="1"/>
      <c r="AD531" s="1"/>
      <c r="AE531" s="1"/>
      <c r="AF531" s="1"/>
      <c r="AG531" s="1"/>
      <c r="AH531" s="1"/>
      <c r="AI531" s="1"/>
      <c r="AJ531" s="1"/>
      <c r="AK531" s="1"/>
      <c r="AL531" s="1"/>
    </row>
    <row r="532" spans="23:38" ht="15.75" customHeight="1">
      <c r="W532" s="1"/>
      <c r="X532" s="1"/>
      <c r="Y532" s="1"/>
      <c r="Z532" s="1"/>
      <c r="AA532" s="1"/>
      <c r="AB532" s="1"/>
      <c r="AC532" s="1"/>
      <c r="AD532" s="1"/>
      <c r="AE532" s="1"/>
      <c r="AF532" s="1"/>
      <c r="AG532" s="1"/>
      <c r="AH532" s="1"/>
      <c r="AI532" s="1"/>
      <c r="AJ532" s="1"/>
      <c r="AK532" s="1"/>
      <c r="AL532" s="1"/>
    </row>
    <row r="533" spans="23:38" ht="15.75" customHeight="1">
      <c r="W533" s="1"/>
      <c r="X533" s="1"/>
      <c r="Y533" s="1"/>
      <c r="Z533" s="1"/>
      <c r="AA533" s="1"/>
      <c r="AB533" s="1"/>
      <c r="AC533" s="1"/>
      <c r="AD533" s="1"/>
      <c r="AE533" s="1"/>
      <c r="AF533" s="1"/>
      <c r="AG533" s="1"/>
      <c r="AH533" s="1"/>
      <c r="AI533" s="1"/>
      <c r="AJ533" s="1"/>
      <c r="AK533" s="1"/>
      <c r="AL533" s="1"/>
    </row>
    <row r="534" spans="23:38" ht="15.75" customHeight="1">
      <c r="W534" s="1"/>
      <c r="X534" s="1"/>
      <c r="Y534" s="1"/>
      <c r="Z534" s="1"/>
      <c r="AA534" s="1"/>
      <c r="AB534" s="1"/>
      <c r="AC534" s="1"/>
      <c r="AD534" s="1"/>
      <c r="AE534" s="1"/>
      <c r="AF534" s="1"/>
      <c r="AG534" s="1"/>
      <c r="AH534" s="1"/>
      <c r="AI534" s="1"/>
      <c r="AJ534" s="1"/>
      <c r="AK534" s="1"/>
      <c r="AL534" s="1"/>
    </row>
    <row r="535" spans="23:38" ht="15.75" customHeight="1">
      <c r="W535" s="1"/>
      <c r="X535" s="1"/>
      <c r="Y535" s="1"/>
      <c r="Z535" s="1"/>
      <c r="AA535" s="1"/>
      <c r="AB535" s="1"/>
      <c r="AC535" s="1"/>
      <c r="AD535" s="1"/>
      <c r="AE535" s="1"/>
      <c r="AF535" s="1"/>
      <c r="AG535" s="1"/>
      <c r="AH535" s="1"/>
      <c r="AI535" s="1"/>
      <c r="AJ535" s="1"/>
      <c r="AK535" s="1"/>
      <c r="AL535" s="1"/>
    </row>
    <row r="536" spans="23:38" ht="15.75" customHeight="1">
      <c r="W536" s="1"/>
      <c r="X536" s="1"/>
      <c r="Y536" s="1"/>
      <c r="Z536" s="1"/>
      <c r="AA536" s="1"/>
      <c r="AB536" s="1"/>
      <c r="AC536" s="1"/>
      <c r="AD536" s="1"/>
      <c r="AE536" s="1"/>
      <c r="AF536" s="1"/>
      <c r="AG536" s="1"/>
      <c r="AH536" s="1"/>
      <c r="AI536" s="1"/>
      <c r="AJ536" s="1"/>
      <c r="AK536" s="1"/>
      <c r="AL536" s="1"/>
    </row>
    <row r="537" spans="23:38" ht="15.75" customHeight="1">
      <c r="W537" s="1"/>
      <c r="X537" s="1"/>
      <c r="Y537" s="1"/>
      <c r="Z537" s="1"/>
      <c r="AA537" s="1"/>
      <c r="AB537" s="1"/>
      <c r="AC537" s="1"/>
      <c r="AD537" s="1"/>
      <c r="AE537" s="1"/>
      <c r="AF537" s="1"/>
      <c r="AG537" s="1"/>
      <c r="AH537" s="1"/>
      <c r="AI537" s="1"/>
      <c r="AJ537" s="1"/>
      <c r="AK537" s="1"/>
      <c r="AL537" s="1"/>
    </row>
    <row r="538" spans="23:38" ht="15.75" customHeight="1">
      <c r="W538" s="1"/>
      <c r="X538" s="1"/>
      <c r="Y538" s="1"/>
      <c r="Z538" s="1"/>
      <c r="AA538" s="1"/>
      <c r="AB538" s="1"/>
      <c r="AC538" s="1"/>
      <c r="AD538" s="1"/>
      <c r="AE538" s="1"/>
      <c r="AF538" s="1"/>
      <c r="AG538" s="1"/>
      <c r="AH538" s="1"/>
      <c r="AI538" s="1"/>
      <c r="AJ538" s="1"/>
      <c r="AK538" s="1"/>
      <c r="AL538" s="1"/>
    </row>
    <row r="539" spans="23:38" ht="15.75" customHeight="1">
      <c r="W539" s="1"/>
      <c r="X539" s="1"/>
      <c r="Y539" s="1"/>
      <c r="Z539" s="1"/>
      <c r="AA539" s="1"/>
      <c r="AB539" s="1"/>
      <c r="AC539" s="1"/>
      <c r="AD539" s="1"/>
      <c r="AE539" s="1"/>
      <c r="AF539" s="1"/>
      <c r="AG539" s="1"/>
      <c r="AH539" s="1"/>
      <c r="AI539" s="1"/>
      <c r="AJ539" s="1"/>
      <c r="AK539" s="1"/>
      <c r="AL539" s="1"/>
    </row>
    <row r="540" spans="23:38" ht="15.75" customHeight="1">
      <c r="W540" s="1"/>
      <c r="X540" s="1"/>
      <c r="Y540" s="1"/>
      <c r="Z540" s="1"/>
      <c r="AA540" s="1"/>
      <c r="AB540" s="1"/>
      <c r="AC540" s="1"/>
      <c r="AD540" s="1"/>
      <c r="AE540" s="1"/>
      <c r="AF540" s="1"/>
      <c r="AG540" s="1"/>
      <c r="AH540" s="1"/>
      <c r="AI540" s="1"/>
      <c r="AJ540" s="1"/>
      <c r="AK540" s="1"/>
      <c r="AL540" s="1"/>
    </row>
    <row r="541" spans="23:38" ht="15.75" customHeight="1">
      <c r="W541" s="1"/>
      <c r="X541" s="1"/>
      <c r="Y541" s="1"/>
      <c r="Z541" s="1"/>
      <c r="AA541" s="1"/>
      <c r="AB541" s="1"/>
      <c r="AC541" s="1"/>
      <c r="AD541" s="1"/>
      <c r="AE541" s="1"/>
      <c r="AF541" s="1"/>
      <c r="AG541" s="1"/>
      <c r="AH541" s="1"/>
      <c r="AI541" s="1"/>
      <c r="AJ541" s="1"/>
      <c r="AK541" s="1"/>
      <c r="AL541" s="1"/>
    </row>
    <row r="542" spans="23:38" ht="15.75" customHeight="1">
      <c r="W542" s="1"/>
      <c r="X542" s="1"/>
      <c r="Y542" s="1"/>
      <c r="Z542" s="1"/>
      <c r="AA542" s="1"/>
      <c r="AB542" s="1"/>
      <c r="AC542" s="1"/>
      <c r="AD542" s="1"/>
      <c r="AE542" s="1"/>
      <c r="AF542" s="1"/>
      <c r="AG542" s="1"/>
      <c r="AH542" s="1"/>
      <c r="AI542" s="1"/>
      <c r="AJ542" s="1"/>
      <c r="AK542" s="1"/>
      <c r="AL542" s="1"/>
    </row>
    <row r="543" spans="23:38" ht="15.75" customHeight="1">
      <c r="W543" s="1"/>
      <c r="X543" s="1"/>
      <c r="Y543" s="1"/>
      <c r="Z543" s="1"/>
      <c r="AA543" s="1"/>
      <c r="AB543" s="1"/>
      <c r="AC543" s="1"/>
      <c r="AD543" s="1"/>
      <c r="AE543" s="1"/>
      <c r="AF543" s="1"/>
      <c r="AG543" s="1"/>
      <c r="AH543" s="1"/>
      <c r="AI543" s="1"/>
      <c r="AJ543" s="1"/>
      <c r="AK543" s="1"/>
      <c r="AL543" s="1"/>
    </row>
    <row r="544" spans="23:38" ht="15.75" customHeight="1">
      <c r="W544" s="1"/>
      <c r="X544" s="1"/>
      <c r="Y544" s="1"/>
      <c r="Z544" s="1"/>
      <c r="AA544" s="1"/>
      <c r="AB544" s="1"/>
      <c r="AC544" s="1"/>
      <c r="AD544" s="1"/>
      <c r="AE544" s="1"/>
      <c r="AF544" s="1"/>
      <c r="AG544" s="1"/>
      <c r="AH544" s="1"/>
      <c r="AI544" s="1"/>
      <c r="AJ544" s="1"/>
      <c r="AK544" s="1"/>
      <c r="AL544" s="1"/>
    </row>
    <row r="545" spans="23:38" ht="15.75" customHeight="1">
      <c r="W545" s="1"/>
      <c r="X545" s="1"/>
      <c r="Y545" s="1"/>
      <c r="Z545" s="1"/>
      <c r="AA545" s="1"/>
      <c r="AB545" s="1"/>
      <c r="AC545" s="1"/>
      <c r="AD545" s="1"/>
      <c r="AE545" s="1"/>
      <c r="AF545" s="1"/>
      <c r="AG545" s="1"/>
      <c r="AH545" s="1"/>
      <c r="AI545" s="1"/>
      <c r="AJ545" s="1"/>
      <c r="AK545" s="1"/>
      <c r="AL545" s="1"/>
    </row>
    <row r="546" spans="23:38" ht="15.75" customHeight="1">
      <c r="W546" s="1"/>
      <c r="X546" s="1"/>
      <c r="Y546" s="1"/>
      <c r="Z546" s="1"/>
      <c r="AA546" s="1"/>
      <c r="AB546" s="1"/>
      <c r="AC546" s="1"/>
      <c r="AD546" s="1"/>
      <c r="AE546" s="1"/>
      <c r="AF546" s="1"/>
      <c r="AG546" s="1"/>
      <c r="AH546" s="1"/>
      <c r="AI546" s="1"/>
      <c r="AJ546" s="1"/>
      <c r="AK546" s="1"/>
      <c r="AL546" s="1"/>
    </row>
    <row r="547" spans="23:38" ht="15.75" customHeight="1">
      <c r="W547" s="1"/>
      <c r="X547" s="1"/>
      <c r="Y547" s="1"/>
      <c r="Z547" s="1"/>
      <c r="AA547" s="1"/>
      <c r="AB547" s="1"/>
      <c r="AC547" s="1"/>
      <c r="AD547" s="1"/>
      <c r="AE547" s="1"/>
      <c r="AF547" s="1"/>
      <c r="AG547" s="1"/>
      <c r="AH547" s="1"/>
      <c r="AI547" s="1"/>
      <c r="AJ547" s="1"/>
      <c r="AK547" s="1"/>
      <c r="AL547" s="1"/>
    </row>
    <row r="548" spans="23:38" ht="15.75" customHeight="1">
      <c r="W548" s="1"/>
      <c r="X548" s="1"/>
      <c r="Y548" s="1"/>
      <c r="Z548" s="1"/>
      <c r="AA548" s="1"/>
      <c r="AB548" s="1"/>
      <c r="AC548" s="1"/>
      <c r="AD548" s="1"/>
      <c r="AE548" s="1"/>
      <c r="AF548" s="1"/>
      <c r="AG548" s="1"/>
      <c r="AH548" s="1"/>
      <c r="AI548" s="1"/>
      <c r="AJ548" s="1"/>
      <c r="AK548" s="1"/>
      <c r="AL548" s="1"/>
    </row>
    <row r="549" spans="23:38" ht="15.75" customHeight="1">
      <c r="W549" s="1"/>
      <c r="X549" s="1"/>
      <c r="Y549" s="1"/>
      <c r="Z549" s="1"/>
      <c r="AA549" s="1"/>
      <c r="AB549" s="1"/>
      <c r="AC549" s="1"/>
      <c r="AD549" s="1"/>
      <c r="AE549" s="1"/>
      <c r="AF549" s="1"/>
      <c r="AG549" s="1"/>
      <c r="AH549" s="1"/>
      <c r="AI549" s="1"/>
      <c r="AJ549" s="1"/>
      <c r="AK549" s="1"/>
      <c r="AL549" s="1"/>
    </row>
    <row r="550" spans="23:38" ht="15.75" customHeight="1">
      <c r="W550" s="1"/>
      <c r="X550" s="1"/>
      <c r="Y550" s="1"/>
      <c r="Z550" s="1"/>
      <c r="AA550" s="1"/>
      <c r="AB550" s="1"/>
      <c r="AC550" s="1"/>
      <c r="AD550" s="1"/>
      <c r="AE550" s="1"/>
      <c r="AF550" s="1"/>
      <c r="AG550" s="1"/>
      <c r="AH550" s="1"/>
      <c r="AI550" s="1"/>
      <c r="AJ550" s="1"/>
      <c r="AK550" s="1"/>
      <c r="AL550" s="1"/>
    </row>
    <row r="551" spans="23:38" ht="15.75" customHeight="1">
      <c r="W551" s="1"/>
      <c r="X551" s="1"/>
      <c r="Y551" s="1"/>
      <c r="Z551" s="1"/>
      <c r="AA551" s="1"/>
      <c r="AB551" s="1"/>
      <c r="AC551" s="1"/>
      <c r="AD551" s="1"/>
      <c r="AE551" s="1"/>
      <c r="AF551" s="1"/>
      <c r="AG551" s="1"/>
      <c r="AH551" s="1"/>
      <c r="AI551" s="1"/>
      <c r="AJ551" s="1"/>
      <c r="AK551" s="1"/>
      <c r="AL551" s="1"/>
    </row>
    <row r="552" spans="23:38" ht="15.75" customHeight="1">
      <c r="W552" s="1"/>
      <c r="X552" s="1"/>
      <c r="Y552" s="1"/>
      <c r="Z552" s="1"/>
      <c r="AA552" s="1"/>
      <c r="AB552" s="1"/>
      <c r="AC552" s="1"/>
      <c r="AD552" s="1"/>
      <c r="AE552" s="1"/>
      <c r="AF552" s="1"/>
      <c r="AG552" s="1"/>
      <c r="AH552" s="1"/>
      <c r="AI552" s="1"/>
      <c r="AJ552" s="1"/>
      <c r="AK552" s="1"/>
      <c r="AL552" s="1"/>
    </row>
    <row r="553" spans="23:38" ht="15.75" customHeight="1">
      <c r="W553" s="1"/>
      <c r="X553" s="1"/>
      <c r="Y553" s="1"/>
      <c r="Z553" s="1"/>
      <c r="AA553" s="1"/>
      <c r="AB553" s="1"/>
      <c r="AC553" s="1"/>
      <c r="AD553" s="1"/>
      <c r="AE553" s="1"/>
      <c r="AF553" s="1"/>
      <c r="AG553" s="1"/>
      <c r="AH553" s="1"/>
      <c r="AI553" s="1"/>
      <c r="AJ553" s="1"/>
      <c r="AK553" s="1"/>
      <c r="AL553" s="1"/>
    </row>
    <row r="554" spans="23:38" ht="15.75" customHeight="1">
      <c r="W554" s="1"/>
      <c r="X554" s="1"/>
      <c r="Y554" s="1"/>
      <c r="Z554" s="1"/>
      <c r="AA554" s="1"/>
      <c r="AB554" s="1"/>
      <c r="AC554" s="1"/>
      <c r="AD554" s="1"/>
      <c r="AE554" s="1"/>
      <c r="AF554" s="1"/>
      <c r="AG554" s="1"/>
      <c r="AH554" s="1"/>
      <c r="AI554" s="1"/>
      <c r="AJ554" s="1"/>
      <c r="AK554" s="1"/>
      <c r="AL554" s="1"/>
    </row>
    <row r="555" spans="23:38" ht="15.75" customHeight="1">
      <c r="W555" s="1"/>
      <c r="X555" s="1"/>
      <c r="Y555" s="1"/>
      <c r="Z555" s="1"/>
      <c r="AA555" s="1"/>
      <c r="AB555" s="1"/>
      <c r="AC555" s="1"/>
      <c r="AD555" s="1"/>
      <c r="AE555" s="1"/>
      <c r="AF555" s="1"/>
      <c r="AG555" s="1"/>
      <c r="AH555" s="1"/>
      <c r="AI555" s="1"/>
      <c r="AJ555" s="1"/>
      <c r="AK555" s="1"/>
      <c r="AL555" s="1"/>
    </row>
    <row r="556" spans="23:38" ht="15.75" customHeight="1">
      <c r="W556" s="1"/>
      <c r="X556" s="1"/>
      <c r="Y556" s="1"/>
      <c r="Z556" s="1"/>
      <c r="AA556" s="1"/>
      <c r="AB556" s="1"/>
      <c r="AC556" s="1"/>
      <c r="AD556" s="1"/>
      <c r="AE556" s="1"/>
      <c r="AF556" s="1"/>
      <c r="AG556" s="1"/>
      <c r="AH556" s="1"/>
      <c r="AI556" s="1"/>
      <c r="AJ556" s="1"/>
      <c r="AK556" s="1"/>
      <c r="AL556" s="1"/>
    </row>
    <row r="557" spans="23:38" ht="15.75" customHeight="1">
      <c r="W557" s="1"/>
      <c r="X557" s="1"/>
      <c r="Y557" s="1"/>
      <c r="Z557" s="1"/>
      <c r="AA557" s="1"/>
      <c r="AB557" s="1"/>
      <c r="AC557" s="1"/>
      <c r="AD557" s="1"/>
      <c r="AE557" s="1"/>
      <c r="AF557" s="1"/>
      <c r="AG557" s="1"/>
      <c r="AH557" s="1"/>
      <c r="AI557" s="1"/>
      <c r="AJ557" s="1"/>
      <c r="AK557" s="1"/>
      <c r="AL557" s="1"/>
    </row>
    <row r="558" spans="23:38" ht="15.75" customHeight="1">
      <c r="W558" s="1"/>
      <c r="X558" s="1"/>
      <c r="Y558" s="1"/>
      <c r="Z558" s="1"/>
      <c r="AA558" s="1"/>
      <c r="AB558" s="1"/>
      <c r="AC558" s="1"/>
      <c r="AD558" s="1"/>
      <c r="AE558" s="1"/>
      <c r="AF558" s="1"/>
      <c r="AG558" s="1"/>
      <c r="AH558" s="1"/>
      <c r="AI558" s="1"/>
      <c r="AJ558" s="1"/>
      <c r="AK558" s="1"/>
      <c r="AL558" s="1"/>
    </row>
    <row r="559" spans="23:38" ht="15.75" customHeight="1">
      <c r="W559" s="1"/>
      <c r="X559" s="1"/>
      <c r="Y559" s="1"/>
      <c r="Z559" s="1"/>
      <c r="AA559" s="1"/>
      <c r="AB559" s="1"/>
      <c r="AC559" s="1"/>
      <c r="AD559" s="1"/>
      <c r="AE559" s="1"/>
      <c r="AF559" s="1"/>
      <c r="AG559" s="1"/>
      <c r="AH559" s="1"/>
      <c r="AI559" s="1"/>
      <c r="AJ559" s="1"/>
      <c r="AK559" s="1"/>
      <c r="AL559" s="1"/>
    </row>
    <row r="560" spans="23:38" ht="15.75" customHeight="1">
      <c r="W560" s="1"/>
      <c r="X560" s="1"/>
      <c r="Y560" s="1"/>
      <c r="Z560" s="1"/>
      <c r="AA560" s="1"/>
      <c r="AB560" s="1"/>
      <c r="AC560" s="1"/>
      <c r="AD560" s="1"/>
      <c r="AE560" s="1"/>
      <c r="AF560" s="1"/>
      <c r="AG560" s="1"/>
      <c r="AH560" s="1"/>
      <c r="AI560" s="1"/>
      <c r="AJ560" s="1"/>
      <c r="AK560" s="1"/>
      <c r="AL560" s="1"/>
    </row>
    <row r="561" spans="23:38" ht="15.75" customHeight="1">
      <c r="W561" s="1"/>
      <c r="X561" s="1"/>
      <c r="Y561" s="1"/>
      <c r="Z561" s="1"/>
      <c r="AA561" s="1"/>
      <c r="AB561" s="1"/>
      <c r="AC561" s="1"/>
      <c r="AD561" s="1"/>
      <c r="AE561" s="1"/>
      <c r="AF561" s="1"/>
      <c r="AG561" s="1"/>
      <c r="AH561" s="1"/>
      <c r="AI561" s="1"/>
      <c r="AJ561" s="1"/>
      <c r="AK561" s="1"/>
      <c r="AL561" s="1"/>
    </row>
    <row r="562" spans="23:38" ht="15.75" customHeight="1">
      <c r="W562" s="1"/>
      <c r="X562" s="1"/>
      <c r="Y562" s="1"/>
      <c r="Z562" s="1"/>
      <c r="AA562" s="1"/>
      <c r="AB562" s="1"/>
      <c r="AC562" s="1"/>
      <c r="AD562" s="1"/>
      <c r="AE562" s="1"/>
      <c r="AF562" s="1"/>
      <c r="AG562" s="1"/>
      <c r="AH562" s="1"/>
      <c r="AI562" s="1"/>
      <c r="AJ562" s="1"/>
      <c r="AK562" s="1"/>
      <c r="AL562" s="1"/>
    </row>
    <row r="563" spans="23:38" ht="15.75" customHeight="1">
      <c r="W563" s="1"/>
      <c r="X563" s="1"/>
      <c r="Y563" s="1"/>
      <c r="Z563" s="1"/>
      <c r="AA563" s="1"/>
      <c r="AB563" s="1"/>
      <c r="AC563" s="1"/>
      <c r="AD563" s="1"/>
      <c r="AE563" s="1"/>
      <c r="AF563" s="1"/>
      <c r="AG563" s="1"/>
      <c r="AH563" s="1"/>
      <c r="AI563" s="1"/>
      <c r="AJ563" s="1"/>
      <c r="AK563" s="1"/>
      <c r="AL563" s="1"/>
    </row>
    <row r="564" spans="23:38" ht="15.75" customHeight="1">
      <c r="W564" s="1"/>
      <c r="X564" s="1"/>
      <c r="Y564" s="1"/>
      <c r="Z564" s="1"/>
      <c r="AA564" s="1"/>
      <c r="AB564" s="1"/>
      <c r="AC564" s="1"/>
      <c r="AD564" s="1"/>
      <c r="AE564" s="1"/>
      <c r="AF564" s="1"/>
      <c r="AG564" s="1"/>
      <c r="AH564" s="1"/>
      <c r="AI564" s="1"/>
      <c r="AJ564" s="1"/>
      <c r="AK564" s="1"/>
      <c r="AL564" s="1"/>
    </row>
    <row r="565" spans="23:38" ht="15.75" customHeight="1">
      <c r="W565" s="1"/>
      <c r="X565" s="1"/>
      <c r="Y565" s="1"/>
      <c r="Z565" s="1"/>
      <c r="AA565" s="1"/>
      <c r="AB565" s="1"/>
      <c r="AC565" s="1"/>
      <c r="AD565" s="1"/>
      <c r="AE565" s="1"/>
      <c r="AF565" s="1"/>
      <c r="AG565" s="1"/>
      <c r="AH565" s="1"/>
      <c r="AI565" s="1"/>
      <c r="AJ565" s="1"/>
      <c r="AK565" s="1"/>
      <c r="AL565" s="1"/>
    </row>
    <row r="566" spans="23:38" ht="15.75" customHeight="1">
      <c r="W566" s="1"/>
      <c r="X566" s="1"/>
      <c r="Y566" s="1"/>
      <c r="Z566" s="1"/>
      <c r="AA566" s="1"/>
      <c r="AB566" s="1"/>
      <c r="AC566" s="1"/>
      <c r="AD566" s="1"/>
      <c r="AE566" s="1"/>
      <c r="AF566" s="1"/>
      <c r="AG566" s="1"/>
      <c r="AH566" s="1"/>
      <c r="AI566" s="1"/>
      <c r="AJ566" s="1"/>
      <c r="AK566" s="1"/>
      <c r="AL566" s="1"/>
    </row>
    <row r="567" spans="23:38" ht="15.75" customHeight="1">
      <c r="W567" s="1"/>
      <c r="X567" s="1"/>
      <c r="Y567" s="1"/>
      <c r="Z567" s="1"/>
      <c r="AA567" s="1"/>
      <c r="AB567" s="1"/>
      <c r="AC567" s="1"/>
      <c r="AD567" s="1"/>
      <c r="AE567" s="1"/>
      <c r="AF567" s="1"/>
      <c r="AG567" s="1"/>
      <c r="AH567" s="1"/>
      <c r="AI567" s="1"/>
      <c r="AJ567" s="1"/>
      <c r="AK567" s="1"/>
      <c r="AL567" s="1"/>
    </row>
    <row r="568" spans="23:38" ht="15.75" customHeight="1">
      <c r="W568" s="1"/>
      <c r="X568" s="1"/>
      <c r="Y568" s="1"/>
      <c r="Z568" s="1"/>
      <c r="AA568" s="1"/>
      <c r="AB568" s="1"/>
      <c r="AC568" s="1"/>
      <c r="AD568" s="1"/>
      <c r="AE568" s="1"/>
      <c r="AF568" s="1"/>
      <c r="AG568" s="1"/>
      <c r="AH568" s="1"/>
      <c r="AI568" s="1"/>
      <c r="AJ568" s="1"/>
      <c r="AK568" s="1"/>
      <c r="AL568" s="1"/>
    </row>
    <row r="569" spans="23:38" ht="15.75" customHeight="1">
      <c r="W569" s="1"/>
      <c r="X569" s="1"/>
      <c r="Y569" s="1"/>
      <c r="Z569" s="1"/>
      <c r="AA569" s="1"/>
      <c r="AB569" s="1"/>
      <c r="AC569" s="1"/>
      <c r="AD569" s="1"/>
      <c r="AE569" s="1"/>
      <c r="AF569" s="1"/>
      <c r="AG569" s="1"/>
      <c r="AH569" s="1"/>
      <c r="AI569" s="1"/>
      <c r="AJ569" s="1"/>
      <c r="AK569" s="1"/>
      <c r="AL569" s="1"/>
    </row>
    <row r="570" spans="23:38" ht="15.75" customHeight="1">
      <c r="W570" s="1"/>
      <c r="X570" s="1"/>
      <c r="Y570" s="1"/>
      <c r="Z570" s="1"/>
      <c r="AA570" s="1"/>
      <c r="AB570" s="1"/>
      <c r="AC570" s="1"/>
      <c r="AD570" s="1"/>
      <c r="AE570" s="1"/>
      <c r="AF570" s="1"/>
      <c r="AG570" s="1"/>
      <c r="AH570" s="1"/>
      <c r="AI570" s="1"/>
      <c r="AJ570" s="1"/>
      <c r="AK570" s="1"/>
      <c r="AL570" s="1"/>
    </row>
    <row r="571" spans="23:38" ht="15.75" customHeight="1">
      <c r="W571" s="1"/>
      <c r="X571" s="1"/>
      <c r="Y571" s="1"/>
      <c r="Z571" s="1"/>
      <c r="AA571" s="1"/>
      <c r="AB571" s="1"/>
      <c r="AC571" s="1"/>
      <c r="AD571" s="1"/>
      <c r="AE571" s="1"/>
      <c r="AF571" s="1"/>
      <c r="AG571" s="1"/>
      <c r="AH571" s="1"/>
      <c r="AI571" s="1"/>
      <c r="AJ571" s="1"/>
      <c r="AK571" s="1"/>
      <c r="AL571" s="1"/>
    </row>
    <row r="572" spans="23:38" ht="15.75" customHeight="1">
      <c r="W572" s="1"/>
      <c r="X572" s="1"/>
      <c r="Y572" s="1"/>
      <c r="Z572" s="1"/>
      <c r="AA572" s="1"/>
      <c r="AB572" s="1"/>
      <c r="AC572" s="1"/>
      <c r="AD572" s="1"/>
      <c r="AE572" s="1"/>
      <c r="AF572" s="1"/>
      <c r="AG572" s="1"/>
      <c r="AH572" s="1"/>
      <c r="AI572" s="1"/>
      <c r="AJ572" s="1"/>
      <c r="AK572" s="1"/>
      <c r="AL572" s="1"/>
    </row>
    <row r="573" spans="23:38" ht="15.75" customHeight="1">
      <c r="W573" s="1"/>
      <c r="X573" s="1"/>
      <c r="Y573" s="1"/>
      <c r="Z573" s="1"/>
      <c r="AA573" s="1"/>
      <c r="AB573" s="1"/>
      <c r="AC573" s="1"/>
      <c r="AD573" s="1"/>
      <c r="AE573" s="1"/>
      <c r="AF573" s="1"/>
      <c r="AG573" s="1"/>
      <c r="AH573" s="1"/>
      <c r="AI573" s="1"/>
      <c r="AJ573" s="1"/>
      <c r="AK573" s="1"/>
      <c r="AL573" s="1"/>
    </row>
    <row r="574" spans="23:38" ht="15.75" customHeight="1">
      <c r="W574" s="1"/>
      <c r="X574" s="1"/>
      <c r="Y574" s="1"/>
      <c r="Z574" s="1"/>
      <c r="AA574" s="1"/>
      <c r="AB574" s="1"/>
      <c r="AC574" s="1"/>
      <c r="AD574" s="1"/>
      <c r="AE574" s="1"/>
      <c r="AF574" s="1"/>
      <c r="AG574" s="1"/>
      <c r="AH574" s="1"/>
      <c r="AI574" s="1"/>
      <c r="AJ574" s="1"/>
      <c r="AK574" s="1"/>
      <c r="AL574" s="1"/>
    </row>
    <row r="575" spans="23:38" ht="15.75" customHeight="1">
      <c r="W575" s="1"/>
      <c r="X575" s="1"/>
      <c r="Y575" s="1"/>
      <c r="Z575" s="1"/>
      <c r="AA575" s="1"/>
      <c r="AB575" s="1"/>
      <c r="AC575" s="1"/>
      <c r="AD575" s="1"/>
      <c r="AE575" s="1"/>
      <c r="AF575" s="1"/>
      <c r="AG575" s="1"/>
      <c r="AH575" s="1"/>
      <c r="AI575" s="1"/>
      <c r="AJ575" s="1"/>
      <c r="AK575" s="1"/>
      <c r="AL575" s="1"/>
    </row>
    <row r="576" spans="23:38" ht="15.75" customHeight="1">
      <c r="W576" s="1"/>
      <c r="X576" s="1"/>
      <c r="Y576" s="1"/>
      <c r="Z576" s="1"/>
      <c r="AA576" s="1"/>
      <c r="AB576" s="1"/>
      <c r="AC576" s="1"/>
      <c r="AD576" s="1"/>
      <c r="AE576" s="1"/>
      <c r="AF576" s="1"/>
      <c r="AG576" s="1"/>
      <c r="AH576" s="1"/>
      <c r="AI576" s="1"/>
      <c r="AJ576" s="1"/>
      <c r="AK576" s="1"/>
      <c r="AL576" s="1"/>
    </row>
    <row r="577" spans="23:38" ht="15.75" customHeight="1">
      <c r="W577" s="1"/>
      <c r="X577" s="1"/>
      <c r="Y577" s="1"/>
      <c r="Z577" s="1"/>
      <c r="AA577" s="1"/>
      <c r="AB577" s="1"/>
      <c r="AC577" s="1"/>
      <c r="AD577" s="1"/>
      <c r="AE577" s="1"/>
      <c r="AF577" s="1"/>
      <c r="AG577" s="1"/>
      <c r="AH577" s="1"/>
      <c r="AI577" s="1"/>
      <c r="AJ577" s="1"/>
      <c r="AK577" s="1"/>
      <c r="AL577" s="1"/>
    </row>
    <row r="578" spans="23:38" ht="15.75" customHeight="1">
      <c r="W578" s="1"/>
      <c r="X578" s="1"/>
      <c r="Y578" s="1"/>
      <c r="Z578" s="1"/>
      <c r="AA578" s="1"/>
      <c r="AB578" s="1"/>
      <c r="AC578" s="1"/>
      <c r="AD578" s="1"/>
      <c r="AE578" s="1"/>
      <c r="AF578" s="1"/>
      <c r="AG578" s="1"/>
      <c r="AH578" s="1"/>
      <c r="AI578" s="1"/>
      <c r="AJ578" s="1"/>
      <c r="AK578" s="1"/>
      <c r="AL578" s="1"/>
    </row>
    <row r="579" spans="23:38" ht="15.75" customHeight="1">
      <c r="W579" s="1"/>
      <c r="X579" s="1"/>
      <c r="Y579" s="1"/>
      <c r="Z579" s="1"/>
      <c r="AA579" s="1"/>
      <c r="AB579" s="1"/>
      <c r="AC579" s="1"/>
      <c r="AD579" s="1"/>
      <c r="AE579" s="1"/>
      <c r="AF579" s="1"/>
      <c r="AG579" s="1"/>
      <c r="AH579" s="1"/>
      <c r="AI579" s="1"/>
      <c r="AJ579" s="1"/>
      <c r="AK579" s="1"/>
      <c r="AL579" s="1"/>
    </row>
    <row r="580" spans="23:38" ht="15.75" customHeight="1">
      <c r="W580" s="1"/>
      <c r="X580" s="1"/>
      <c r="Y580" s="1"/>
      <c r="Z580" s="1"/>
      <c r="AA580" s="1"/>
      <c r="AB580" s="1"/>
      <c r="AC580" s="1"/>
      <c r="AD580" s="1"/>
      <c r="AE580" s="1"/>
      <c r="AF580" s="1"/>
      <c r="AG580" s="1"/>
      <c r="AH580" s="1"/>
      <c r="AI580" s="1"/>
      <c r="AJ580" s="1"/>
      <c r="AK580" s="1"/>
      <c r="AL580" s="1"/>
    </row>
    <row r="581" spans="23:38" ht="15.75" customHeight="1">
      <c r="W581" s="1"/>
      <c r="X581" s="1"/>
      <c r="Y581" s="1"/>
      <c r="Z581" s="1"/>
      <c r="AA581" s="1"/>
      <c r="AB581" s="1"/>
      <c r="AC581" s="1"/>
      <c r="AD581" s="1"/>
      <c r="AE581" s="1"/>
      <c r="AF581" s="1"/>
      <c r="AG581" s="1"/>
      <c r="AH581" s="1"/>
      <c r="AI581" s="1"/>
      <c r="AJ581" s="1"/>
      <c r="AK581" s="1"/>
      <c r="AL581" s="1"/>
    </row>
    <row r="582" spans="23:38" ht="15.75" customHeight="1">
      <c r="W582" s="1"/>
      <c r="X582" s="1"/>
      <c r="Y582" s="1"/>
      <c r="Z582" s="1"/>
      <c r="AA582" s="1"/>
      <c r="AB582" s="1"/>
      <c r="AC582" s="1"/>
      <c r="AD582" s="1"/>
      <c r="AE582" s="1"/>
      <c r="AF582" s="1"/>
      <c r="AG582" s="1"/>
      <c r="AH582" s="1"/>
      <c r="AI582" s="1"/>
      <c r="AJ582" s="1"/>
      <c r="AK582" s="1"/>
      <c r="AL582" s="1"/>
    </row>
    <row r="583" spans="23:38" ht="15.75" customHeight="1">
      <c r="W583" s="1"/>
      <c r="X583" s="1"/>
      <c r="Y583" s="1"/>
      <c r="Z583" s="1"/>
      <c r="AA583" s="1"/>
      <c r="AB583" s="1"/>
      <c r="AC583" s="1"/>
      <c r="AD583" s="1"/>
      <c r="AE583" s="1"/>
      <c r="AF583" s="1"/>
      <c r="AG583" s="1"/>
      <c r="AH583" s="1"/>
      <c r="AI583" s="1"/>
      <c r="AJ583" s="1"/>
      <c r="AK583" s="1"/>
      <c r="AL583" s="1"/>
    </row>
    <row r="584" spans="23:38" ht="15.75" customHeight="1">
      <c r="W584" s="1"/>
      <c r="X584" s="1"/>
      <c r="Y584" s="1"/>
      <c r="Z584" s="1"/>
      <c r="AA584" s="1"/>
      <c r="AB584" s="1"/>
      <c r="AC584" s="1"/>
      <c r="AD584" s="1"/>
      <c r="AE584" s="1"/>
      <c r="AF584" s="1"/>
      <c r="AG584" s="1"/>
      <c r="AH584" s="1"/>
      <c r="AI584" s="1"/>
      <c r="AJ584" s="1"/>
      <c r="AK584" s="1"/>
      <c r="AL584" s="1"/>
    </row>
    <row r="585" spans="23:38" ht="15.75" customHeight="1">
      <c r="W585" s="1"/>
      <c r="X585" s="1"/>
      <c r="Y585" s="1"/>
      <c r="Z585" s="1"/>
      <c r="AA585" s="1"/>
      <c r="AB585" s="1"/>
      <c r="AC585" s="1"/>
      <c r="AD585" s="1"/>
      <c r="AE585" s="1"/>
      <c r="AF585" s="1"/>
      <c r="AG585" s="1"/>
      <c r="AH585" s="1"/>
      <c r="AI585" s="1"/>
      <c r="AJ585" s="1"/>
      <c r="AK585" s="1"/>
      <c r="AL585" s="1"/>
    </row>
    <row r="586" spans="23:38" ht="15.75" customHeight="1">
      <c r="W586" s="1"/>
      <c r="X586" s="1"/>
      <c r="Y586" s="1"/>
      <c r="Z586" s="1"/>
      <c r="AA586" s="1"/>
      <c r="AB586" s="1"/>
      <c r="AC586" s="1"/>
      <c r="AD586" s="1"/>
      <c r="AE586" s="1"/>
      <c r="AF586" s="1"/>
      <c r="AG586" s="1"/>
      <c r="AH586" s="1"/>
      <c r="AI586" s="1"/>
      <c r="AJ586" s="1"/>
      <c r="AK586" s="1"/>
      <c r="AL586" s="1"/>
    </row>
    <row r="587" spans="23:38" ht="15.75" customHeight="1">
      <c r="W587" s="1"/>
      <c r="X587" s="1"/>
      <c r="Y587" s="1"/>
      <c r="Z587" s="1"/>
      <c r="AA587" s="1"/>
      <c r="AB587" s="1"/>
      <c r="AC587" s="1"/>
      <c r="AD587" s="1"/>
      <c r="AE587" s="1"/>
      <c r="AF587" s="1"/>
      <c r="AG587" s="1"/>
      <c r="AH587" s="1"/>
      <c r="AI587" s="1"/>
      <c r="AJ587" s="1"/>
      <c r="AK587" s="1"/>
      <c r="AL587" s="1"/>
    </row>
    <row r="588" spans="23:38" ht="15.75" customHeight="1">
      <c r="W588" s="1"/>
      <c r="X588" s="1"/>
      <c r="Y588" s="1"/>
      <c r="Z588" s="1"/>
      <c r="AA588" s="1"/>
      <c r="AB588" s="1"/>
      <c r="AC588" s="1"/>
      <c r="AD588" s="1"/>
      <c r="AE588" s="1"/>
      <c r="AF588" s="1"/>
      <c r="AG588" s="1"/>
      <c r="AH588" s="1"/>
      <c r="AI588" s="1"/>
      <c r="AJ588" s="1"/>
      <c r="AK588" s="1"/>
      <c r="AL588" s="1"/>
    </row>
    <row r="589" spans="23:38" ht="15.75" customHeight="1">
      <c r="W589" s="1"/>
      <c r="X589" s="1"/>
      <c r="Y589" s="1"/>
      <c r="Z589" s="1"/>
      <c r="AA589" s="1"/>
      <c r="AB589" s="1"/>
      <c r="AC589" s="1"/>
      <c r="AD589" s="1"/>
      <c r="AE589" s="1"/>
      <c r="AF589" s="1"/>
      <c r="AG589" s="1"/>
      <c r="AH589" s="1"/>
      <c r="AI589" s="1"/>
      <c r="AJ589" s="1"/>
      <c r="AK589" s="1"/>
      <c r="AL589" s="1"/>
    </row>
    <row r="590" spans="23:38" ht="15.75" customHeight="1">
      <c r="W590" s="1"/>
      <c r="X590" s="1"/>
      <c r="Y590" s="1"/>
      <c r="Z590" s="1"/>
      <c r="AA590" s="1"/>
      <c r="AB590" s="1"/>
      <c r="AC590" s="1"/>
      <c r="AD590" s="1"/>
      <c r="AE590" s="1"/>
      <c r="AF590" s="1"/>
      <c r="AG590" s="1"/>
      <c r="AH590" s="1"/>
      <c r="AI590" s="1"/>
      <c r="AJ590" s="1"/>
      <c r="AK590" s="1"/>
      <c r="AL590" s="1"/>
    </row>
    <row r="591" spans="23:38" ht="15.75" customHeight="1">
      <c r="W591" s="1"/>
      <c r="X591" s="1"/>
      <c r="Y591" s="1"/>
      <c r="Z591" s="1"/>
      <c r="AA591" s="1"/>
      <c r="AB591" s="1"/>
      <c r="AC591" s="1"/>
      <c r="AD591" s="1"/>
      <c r="AE591" s="1"/>
      <c r="AF591" s="1"/>
      <c r="AG591" s="1"/>
      <c r="AH591" s="1"/>
      <c r="AI591" s="1"/>
      <c r="AJ591" s="1"/>
      <c r="AK591" s="1"/>
      <c r="AL591" s="1"/>
    </row>
    <row r="592" spans="23:38" ht="15.75" customHeight="1">
      <c r="W592" s="1"/>
      <c r="X592" s="1"/>
      <c r="Y592" s="1"/>
      <c r="Z592" s="1"/>
      <c r="AA592" s="1"/>
      <c r="AB592" s="1"/>
      <c r="AC592" s="1"/>
      <c r="AD592" s="1"/>
      <c r="AE592" s="1"/>
      <c r="AF592" s="1"/>
      <c r="AG592" s="1"/>
      <c r="AH592" s="1"/>
      <c r="AI592" s="1"/>
      <c r="AJ592" s="1"/>
      <c r="AK592" s="1"/>
      <c r="AL592" s="1"/>
    </row>
    <row r="593" spans="23:38" ht="15.75" customHeight="1">
      <c r="W593" s="1"/>
      <c r="X593" s="1"/>
      <c r="Y593" s="1"/>
      <c r="Z593" s="1"/>
      <c r="AA593" s="1"/>
      <c r="AB593" s="1"/>
      <c r="AC593" s="1"/>
      <c r="AD593" s="1"/>
      <c r="AE593" s="1"/>
      <c r="AF593" s="1"/>
      <c r="AG593" s="1"/>
      <c r="AH593" s="1"/>
      <c r="AI593" s="1"/>
      <c r="AJ593" s="1"/>
      <c r="AK593" s="1"/>
      <c r="AL593" s="1"/>
    </row>
    <row r="594" spans="23:38" ht="15.75" customHeight="1">
      <c r="W594" s="1"/>
      <c r="X594" s="1"/>
      <c r="Y594" s="1"/>
      <c r="Z594" s="1"/>
      <c r="AA594" s="1"/>
      <c r="AB594" s="1"/>
      <c r="AC594" s="1"/>
      <c r="AD594" s="1"/>
      <c r="AE594" s="1"/>
      <c r="AF594" s="1"/>
      <c r="AG594" s="1"/>
      <c r="AH594" s="1"/>
      <c r="AI594" s="1"/>
      <c r="AJ594" s="1"/>
      <c r="AK594" s="1"/>
      <c r="AL594" s="1"/>
    </row>
    <row r="595" spans="23:38" ht="15.75" customHeight="1">
      <c r="W595" s="1"/>
      <c r="X595" s="1"/>
      <c r="Y595" s="1"/>
      <c r="Z595" s="1"/>
      <c r="AA595" s="1"/>
      <c r="AB595" s="1"/>
      <c r="AC595" s="1"/>
      <c r="AD595" s="1"/>
      <c r="AE595" s="1"/>
      <c r="AF595" s="1"/>
      <c r="AG595" s="1"/>
      <c r="AH595" s="1"/>
      <c r="AI595" s="1"/>
      <c r="AJ595" s="1"/>
      <c r="AK595" s="1"/>
      <c r="AL595" s="1"/>
    </row>
    <row r="596" spans="23:38" ht="15.75" customHeight="1">
      <c r="W596" s="1"/>
      <c r="X596" s="1"/>
      <c r="Y596" s="1"/>
      <c r="Z596" s="1"/>
      <c r="AA596" s="1"/>
      <c r="AB596" s="1"/>
      <c r="AC596" s="1"/>
      <c r="AD596" s="1"/>
      <c r="AE596" s="1"/>
      <c r="AF596" s="1"/>
      <c r="AG596" s="1"/>
      <c r="AH596" s="1"/>
      <c r="AI596" s="1"/>
      <c r="AJ596" s="1"/>
      <c r="AK596" s="1"/>
      <c r="AL596" s="1"/>
    </row>
    <row r="597" spans="23:38" ht="15.75" customHeight="1">
      <c r="W597" s="1"/>
      <c r="X597" s="1"/>
      <c r="Y597" s="1"/>
      <c r="Z597" s="1"/>
      <c r="AA597" s="1"/>
      <c r="AB597" s="1"/>
      <c r="AC597" s="1"/>
      <c r="AD597" s="1"/>
      <c r="AE597" s="1"/>
      <c r="AF597" s="1"/>
      <c r="AG597" s="1"/>
      <c r="AH597" s="1"/>
      <c r="AI597" s="1"/>
      <c r="AJ597" s="1"/>
      <c r="AK597" s="1"/>
      <c r="AL597" s="1"/>
    </row>
    <row r="598" spans="23:38" ht="15.75" customHeight="1">
      <c r="W598" s="1"/>
      <c r="X598" s="1"/>
      <c r="Y598" s="1"/>
      <c r="Z598" s="1"/>
      <c r="AA598" s="1"/>
      <c r="AB598" s="1"/>
      <c r="AC598" s="1"/>
      <c r="AD598" s="1"/>
      <c r="AE598" s="1"/>
      <c r="AF598" s="1"/>
      <c r="AG598" s="1"/>
      <c r="AH598" s="1"/>
      <c r="AI598" s="1"/>
      <c r="AJ598" s="1"/>
      <c r="AK598" s="1"/>
      <c r="AL598" s="1"/>
    </row>
    <row r="599" spans="23:38" ht="15.75" customHeight="1">
      <c r="W599" s="1"/>
      <c r="X599" s="1"/>
      <c r="Y599" s="1"/>
      <c r="Z599" s="1"/>
      <c r="AA599" s="1"/>
      <c r="AB599" s="1"/>
      <c r="AC599" s="1"/>
      <c r="AD599" s="1"/>
      <c r="AE599" s="1"/>
      <c r="AF599" s="1"/>
      <c r="AG599" s="1"/>
      <c r="AH599" s="1"/>
      <c r="AI599" s="1"/>
      <c r="AJ599" s="1"/>
      <c r="AK599" s="1"/>
      <c r="AL599" s="1"/>
    </row>
    <row r="600" spans="23:38" ht="15.75" customHeight="1">
      <c r="W600" s="1"/>
      <c r="X600" s="1"/>
      <c r="Y600" s="1"/>
      <c r="Z600" s="1"/>
      <c r="AA600" s="1"/>
      <c r="AB600" s="1"/>
      <c r="AC600" s="1"/>
      <c r="AD600" s="1"/>
      <c r="AE600" s="1"/>
      <c r="AF600" s="1"/>
      <c r="AG600" s="1"/>
      <c r="AH600" s="1"/>
      <c r="AI600" s="1"/>
      <c r="AJ600" s="1"/>
      <c r="AK600" s="1"/>
      <c r="AL600" s="1"/>
    </row>
    <row r="601" spans="23:38" ht="15.75" customHeight="1">
      <c r="W601" s="1"/>
      <c r="X601" s="1"/>
      <c r="Y601" s="1"/>
      <c r="Z601" s="1"/>
      <c r="AA601" s="1"/>
      <c r="AB601" s="1"/>
      <c r="AC601" s="1"/>
      <c r="AD601" s="1"/>
      <c r="AE601" s="1"/>
      <c r="AF601" s="1"/>
      <c r="AG601" s="1"/>
      <c r="AH601" s="1"/>
      <c r="AI601" s="1"/>
      <c r="AJ601" s="1"/>
      <c r="AK601" s="1"/>
      <c r="AL601" s="1"/>
    </row>
    <row r="602" spans="23:38" ht="15.75" customHeight="1">
      <c r="W602" s="1"/>
      <c r="X602" s="1"/>
      <c r="Y602" s="1"/>
      <c r="Z602" s="1"/>
      <c r="AA602" s="1"/>
      <c r="AB602" s="1"/>
      <c r="AC602" s="1"/>
      <c r="AD602" s="1"/>
      <c r="AE602" s="1"/>
      <c r="AF602" s="1"/>
      <c r="AG602" s="1"/>
      <c r="AH602" s="1"/>
      <c r="AI602" s="1"/>
      <c r="AJ602" s="1"/>
      <c r="AK602" s="1"/>
      <c r="AL602" s="1"/>
    </row>
    <row r="603" spans="23:38" ht="15.75" customHeight="1">
      <c r="W603" s="1"/>
      <c r="X603" s="1"/>
      <c r="Y603" s="1"/>
      <c r="Z603" s="1"/>
      <c r="AA603" s="1"/>
      <c r="AB603" s="1"/>
      <c r="AC603" s="1"/>
      <c r="AD603" s="1"/>
      <c r="AE603" s="1"/>
      <c r="AF603" s="1"/>
      <c r="AG603" s="1"/>
      <c r="AH603" s="1"/>
      <c r="AI603" s="1"/>
      <c r="AJ603" s="1"/>
      <c r="AK603" s="1"/>
      <c r="AL603" s="1"/>
    </row>
    <row r="604" spans="23:38" ht="15.75" customHeight="1">
      <c r="W604" s="1"/>
      <c r="X604" s="1"/>
      <c r="Y604" s="1"/>
      <c r="Z604" s="1"/>
      <c r="AA604" s="1"/>
      <c r="AB604" s="1"/>
      <c r="AC604" s="1"/>
      <c r="AD604" s="1"/>
      <c r="AE604" s="1"/>
      <c r="AF604" s="1"/>
      <c r="AG604" s="1"/>
      <c r="AH604" s="1"/>
      <c r="AI604" s="1"/>
      <c r="AJ604" s="1"/>
      <c r="AK604" s="1"/>
      <c r="AL604" s="1"/>
    </row>
    <row r="605" spans="23:38" ht="15.75" customHeight="1">
      <c r="W605" s="1"/>
      <c r="X605" s="1"/>
      <c r="Y605" s="1"/>
      <c r="Z605" s="1"/>
      <c r="AA605" s="1"/>
      <c r="AB605" s="1"/>
      <c r="AC605" s="1"/>
      <c r="AD605" s="1"/>
      <c r="AE605" s="1"/>
      <c r="AF605" s="1"/>
      <c r="AG605" s="1"/>
      <c r="AH605" s="1"/>
      <c r="AI605" s="1"/>
      <c r="AJ605" s="1"/>
      <c r="AK605" s="1"/>
      <c r="AL605" s="1"/>
    </row>
    <row r="606" spans="23:38" ht="15.75" customHeight="1">
      <c r="W606" s="1"/>
      <c r="X606" s="1"/>
      <c r="Y606" s="1"/>
      <c r="Z606" s="1"/>
      <c r="AA606" s="1"/>
      <c r="AB606" s="1"/>
      <c r="AC606" s="1"/>
      <c r="AD606" s="1"/>
      <c r="AE606" s="1"/>
      <c r="AF606" s="1"/>
      <c r="AG606" s="1"/>
      <c r="AH606" s="1"/>
      <c r="AI606" s="1"/>
      <c r="AJ606" s="1"/>
      <c r="AK606" s="1"/>
      <c r="AL606" s="1"/>
    </row>
    <row r="607" spans="23:38" ht="15.75" customHeight="1">
      <c r="W607" s="1"/>
      <c r="X607" s="1"/>
      <c r="Y607" s="1"/>
      <c r="Z607" s="1"/>
      <c r="AA607" s="1"/>
      <c r="AB607" s="1"/>
      <c r="AC607" s="1"/>
      <c r="AD607" s="1"/>
      <c r="AE607" s="1"/>
      <c r="AF607" s="1"/>
      <c r="AG607" s="1"/>
      <c r="AH607" s="1"/>
      <c r="AI607" s="1"/>
      <c r="AJ607" s="1"/>
      <c r="AK607" s="1"/>
      <c r="AL607" s="1"/>
    </row>
    <row r="608" spans="23:38" ht="15.75" customHeight="1">
      <c r="W608" s="1"/>
      <c r="X608" s="1"/>
      <c r="Y608" s="1"/>
      <c r="Z608" s="1"/>
      <c r="AA608" s="1"/>
      <c r="AB608" s="1"/>
      <c r="AC608" s="1"/>
      <c r="AD608" s="1"/>
      <c r="AE608" s="1"/>
      <c r="AF608" s="1"/>
      <c r="AG608" s="1"/>
      <c r="AH608" s="1"/>
      <c r="AI608" s="1"/>
      <c r="AJ608" s="1"/>
      <c r="AK608" s="1"/>
      <c r="AL608" s="1"/>
    </row>
    <row r="609" spans="23:38" ht="15.75" customHeight="1">
      <c r="W609" s="1"/>
      <c r="X609" s="1"/>
      <c r="Y609" s="1"/>
      <c r="Z609" s="1"/>
      <c r="AA609" s="1"/>
      <c r="AB609" s="1"/>
      <c r="AC609" s="1"/>
      <c r="AD609" s="1"/>
      <c r="AE609" s="1"/>
      <c r="AF609" s="1"/>
      <c r="AG609" s="1"/>
      <c r="AH609" s="1"/>
      <c r="AI609" s="1"/>
      <c r="AJ609" s="1"/>
      <c r="AK609" s="1"/>
      <c r="AL609" s="1"/>
    </row>
    <row r="610" spans="23:38" ht="15.75" customHeight="1">
      <c r="W610" s="1"/>
      <c r="X610" s="1"/>
      <c r="Y610" s="1"/>
      <c r="Z610" s="1"/>
      <c r="AA610" s="1"/>
      <c r="AB610" s="1"/>
      <c r="AC610" s="1"/>
      <c r="AD610" s="1"/>
      <c r="AE610" s="1"/>
      <c r="AF610" s="1"/>
      <c r="AG610" s="1"/>
      <c r="AH610" s="1"/>
      <c r="AI610" s="1"/>
      <c r="AJ610" s="1"/>
      <c r="AK610" s="1"/>
      <c r="AL610" s="1"/>
    </row>
    <row r="611" spans="23:38" ht="15.75" customHeight="1">
      <c r="W611" s="1"/>
      <c r="X611" s="1"/>
      <c r="Y611" s="1"/>
      <c r="Z611" s="1"/>
      <c r="AA611" s="1"/>
      <c r="AB611" s="1"/>
      <c r="AC611" s="1"/>
      <c r="AD611" s="1"/>
      <c r="AE611" s="1"/>
      <c r="AF611" s="1"/>
      <c r="AG611" s="1"/>
      <c r="AH611" s="1"/>
      <c r="AI611" s="1"/>
      <c r="AJ611" s="1"/>
      <c r="AK611" s="1"/>
      <c r="AL611" s="1"/>
    </row>
    <row r="612" spans="23:38" ht="15.75" customHeight="1">
      <c r="W612" s="1"/>
      <c r="X612" s="1"/>
      <c r="Y612" s="1"/>
      <c r="Z612" s="1"/>
      <c r="AA612" s="1"/>
      <c r="AB612" s="1"/>
      <c r="AC612" s="1"/>
      <c r="AD612" s="1"/>
      <c r="AE612" s="1"/>
      <c r="AF612" s="1"/>
      <c r="AG612" s="1"/>
      <c r="AH612" s="1"/>
      <c r="AI612" s="1"/>
      <c r="AJ612" s="1"/>
      <c r="AK612" s="1"/>
      <c r="AL612" s="1"/>
    </row>
    <row r="613" spans="23:38" ht="15.75" customHeight="1">
      <c r="W613" s="1"/>
      <c r="X613" s="1"/>
      <c r="Y613" s="1"/>
      <c r="Z613" s="1"/>
      <c r="AA613" s="1"/>
      <c r="AB613" s="1"/>
      <c r="AC613" s="1"/>
      <c r="AD613" s="1"/>
      <c r="AE613" s="1"/>
      <c r="AF613" s="1"/>
      <c r="AG613" s="1"/>
      <c r="AH613" s="1"/>
      <c r="AI613" s="1"/>
      <c r="AJ613" s="1"/>
      <c r="AK613" s="1"/>
      <c r="AL613" s="1"/>
    </row>
    <row r="614" spans="23:38" ht="15.75" customHeight="1">
      <c r="W614" s="1"/>
      <c r="X614" s="1"/>
      <c r="Y614" s="1"/>
      <c r="Z614" s="1"/>
      <c r="AA614" s="1"/>
      <c r="AB614" s="1"/>
      <c r="AC614" s="1"/>
      <c r="AD614" s="1"/>
      <c r="AE614" s="1"/>
      <c r="AF614" s="1"/>
      <c r="AG614" s="1"/>
      <c r="AH614" s="1"/>
      <c r="AI614" s="1"/>
      <c r="AJ614" s="1"/>
      <c r="AK614" s="1"/>
      <c r="AL614" s="1"/>
    </row>
    <row r="615" spans="23:38" ht="15.75" customHeight="1">
      <c r="W615" s="1"/>
      <c r="X615" s="1"/>
      <c r="Y615" s="1"/>
      <c r="Z615" s="1"/>
      <c r="AA615" s="1"/>
      <c r="AB615" s="1"/>
      <c r="AC615" s="1"/>
      <c r="AD615" s="1"/>
      <c r="AE615" s="1"/>
      <c r="AF615" s="1"/>
      <c r="AG615" s="1"/>
      <c r="AH615" s="1"/>
      <c r="AI615" s="1"/>
      <c r="AJ615" s="1"/>
      <c r="AK615" s="1"/>
      <c r="AL615" s="1"/>
    </row>
    <row r="616" spans="23:38" ht="15.75" customHeight="1">
      <c r="W616" s="1"/>
      <c r="X616" s="1"/>
      <c r="Y616" s="1"/>
      <c r="Z616" s="1"/>
      <c r="AA616" s="1"/>
      <c r="AB616" s="1"/>
      <c r="AC616" s="1"/>
      <c r="AD616" s="1"/>
      <c r="AE616" s="1"/>
      <c r="AF616" s="1"/>
      <c r="AG616" s="1"/>
      <c r="AH616" s="1"/>
      <c r="AI616" s="1"/>
      <c r="AJ616" s="1"/>
      <c r="AK616" s="1"/>
      <c r="AL616" s="1"/>
    </row>
    <row r="617" spans="23:38" ht="15.75" customHeight="1">
      <c r="W617" s="1"/>
      <c r="X617" s="1"/>
      <c r="Y617" s="1"/>
      <c r="Z617" s="1"/>
      <c r="AA617" s="1"/>
      <c r="AB617" s="1"/>
      <c r="AC617" s="1"/>
      <c r="AD617" s="1"/>
      <c r="AE617" s="1"/>
      <c r="AF617" s="1"/>
      <c r="AG617" s="1"/>
      <c r="AH617" s="1"/>
      <c r="AI617" s="1"/>
      <c r="AJ617" s="1"/>
      <c r="AK617" s="1"/>
      <c r="AL617" s="1"/>
    </row>
    <row r="618" spans="23:38" ht="15.75" customHeight="1">
      <c r="W618" s="1"/>
      <c r="X618" s="1"/>
      <c r="Y618" s="1"/>
      <c r="Z618" s="1"/>
      <c r="AA618" s="1"/>
      <c r="AB618" s="1"/>
      <c r="AC618" s="1"/>
      <c r="AD618" s="1"/>
      <c r="AE618" s="1"/>
      <c r="AF618" s="1"/>
      <c r="AG618" s="1"/>
      <c r="AH618" s="1"/>
      <c r="AI618" s="1"/>
      <c r="AJ618" s="1"/>
      <c r="AK618" s="1"/>
      <c r="AL618" s="1"/>
    </row>
    <row r="619" spans="23:38" ht="15.75" customHeight="1">
      <c r="W619" s="1"/>
      <c r="X619" s="1"/>
      <c r="Y619" s="1"/>
      <c r="Z619" s="1"/>
      <c r="AA619" s="1"/>
      <c r="AB619" s="1"/>
      <c r="AC619" s="1"/>
      <c r="AD619" s="1"/>
      <c r="AE619" s="1"/>
      <c r="AF619" s="1"/>
      <c r="AG619" s="1"/>
      <c r="AH619" s="1"/>
      <c r="AI619" s="1"/>
      <c r="AJ619" s="1"/>
      <c r="AK619" s="1"/>
      <c r="AL619" s="1"/>
    </row>
    <row r="620" spans="23:38" ht="15.75" customHeight="1">
      <c r="W620" s="1"/>
      <c r="X620" s="1"/>
      <c r="Y620" s="1"/>
      <c r="Z620" s="1"/>
      <c r="AA620" s="1"/>
      <c r="AB620" s="1"/>
      <c r="AC620" s="1"/>
      <c r="AD620" s="1"/>
      <c r="AE620" s="1"/>
      <c r="AF620" s="1"/>
      <c r="AG620" s="1"/>
      <c r="AH620" s="1"/>
      <c r="AI620" s="1"/>
      <c r="AJ620" s="1"/>
      <c r="AK620" s="1"/>
      <c r="AL620" s="1"/>
    </row>
    <row r="621" spans="23:38" ht="15.75" customHeight="1">
      <c r="W621" s="1"/>
      <c r="X621" s="1"/>
      <c r="Y621" s="1"/>
      <c r="Z621" s="1"/>
      <c r="AA621" s="1"/>
      <c r="AB621" s="1"/>
      <c r="AC621" s="1"/>
      <c r="AD621" s="1"/>
      <c r="AE621" s="1"/>
      <c r="AF621" s="1"/>
      <c r="AG621" s="1"/>
      <c r="AH621" s="1"/>
      <c r="AI621" s="1"/>
      <c r="AJ621" s="1"/>
      <c r="AK621" s="1"/>
      <c r="AL621" s="1"/>
    </row>
    <row r="622" spans="23:38" ht="15.75" customHeight="1">
      <c r="W622" s="1"/>
      <c r="X622" s="1"/>
      <c r="Y622" s="1"/>
      <c r="Z622" s="1"/>
      <c r="AA622" s="1"/>
      <c r="AB622" s="1"/>
      <c r="AC622" s="1"/>
      <c r="AD622" s="1"/>
      <c r="AE622" s="1"/>
      <c r="AF622" s="1"/>
      <c r="AG622" s="1"/>
      <c r="AH622" s="1"/>
      <c r="AI622" s="1"/>
      <c r="AJ622" s="1"/>
      <c r="AK622" s="1"/>
      <c r="AL622" s="1"/>
    </row>
    <row r="623" spans="23:38" ht="15.75" customHeight="1">
      <c r="W623" s="1"/>
      <c r="X623" s="1"/>
      <c r="Y623" s="1"/>
      <c r="Z623" s="1"/>
      <c r="AA623" s="1"/>
      <c r="AB623" s="1"/>
      <c r="AC623" s="1"/>
      <c r="AD623" s="1"/>
      <c r="AE623" s="1"/>
      <c r="AF623" s="1"/>
      <c r="AG623" s="1"/>
      <c r="AH623" s="1"/>
      <c r="AI623" s="1"/>
      <c r="AJ623" s="1"/>
      <c r="AK623" s="1"/>
      <c r="AL623" s="1"/>
    </row>
    <row r="624" spans="23:38" ht="15.75" customHeight="1">
      <c r="W624" s="1"/>
      <c r="X624" s="1"/>
      <c r="Y624" s="1"/>
      <c r="Z624" s="1"/>
      <c r="AA624" s="1"/>
      <c r="AB624" s="1"/>
      <c r="AC624" s="1"/>
      <c r="AD624" s="1"/>
      <c r="AE624" s="1"/>
      <c r="AF624" s="1"/>
      <c r="AG624" s="1"/>
      <c r="AH624" s="1"/>
      <c r="AI624" s="1"/>
      <c r="AJ624" s="1"/>
      <c r="AK624" s="1"/>
      <c r="AL624" s="1"/>
    </row>
    <row r="625" spans="23:38" ht="15.75" customHeight="1">
      <c r="W625" s="1"/>
      <c r="X625" s="1"/>
      <c r="Y625" s="1"/>
      <c r="Z625" s="1"/>
      <c r="AA625" s="1"/>
      <c r="AB625" s="1"/>
      <c r="AC625" s="1"/>
      <c r="AD625" s="1"/>
      <c r="AE625" s="1"/>
      <c r="AF625" s="1"/>
      <c r="AG625" s="1"/>
      <c r="AH625" s="1"/>
      <c r="AI625" s="1"/>
      <c r="AJ625" s="1"/>
      <c r="AK625" s="1"/>
      <c r="AL625" s="1"/>
    </row>
    <row r="626" spans="23:38" ht="15.75" customHeight="1">
      <c r="W626" s="1"/>
      <c r="X626" s="1"/>
      <c r="Y626" s="1"/>
      <c r="Z626" s="1"/>
      <c r="AA626" s="1"/>
      <c r="AB626" s="1"/>
      <c r="AC626" s="1"/>
      <c r="AD626" s="1"/>
      <c r="AE626" s="1"/>
      <c r="AF626" s="1"/>
      <c r="AG626" s="1"/>
      <c r="AH626" s="1"/>
      <c r="AI626" s="1"/>
      <c r="AJ626" s="1"/>
      <c r="AK626" s="1"/>
      <c r="AL626" s="1"/>
    </row>
    <row r="627" spans="23:38" ht="15.75" customHeight="1">
      <c r="W627" s="1"/>
      <c r="X627" s="1"/>
      <c r="Y627" s="1"/>
      <c r="Z627" s="1"/>
      <c r="AA627" s="1"/>
      <c r="AB627" s="1"/>
      <c r="AC627" s="1"/>
      <c r="AD627" s="1"/>
      <c r="AE627" s="1"/>
      <c r="AF627" s="1"/>
      <c r="AG627" s="1"/>
      <c r="AH627" s="1"/>
      <c r="AI627" s="1"/>
      <c r="AJ627" s="1"/>
      <c r="AK627" s="1"/>
      <c r="AL627" s="1"/>
    </row>
    <row r="628" spans="23:38" ht="15.75" customHeight="1">
      <c r="W628" s="1"/>
      <c r="X628" s="1"/>
      <c r="Y628" s="1"/>
      <c r="Z628" s="1"/>
      <c r="AA628" s="1"/>
      <c r="AB628" s="1"/>
      <c r="AC628" s="1"/>
      <c r="AD628" s="1"/>
      <c r="AE628" s="1"/>
      <c r="AF628" s="1"/>
      <c r="AG628" s="1"/>
      <c r="AH628" s="1"/>
      <c r="AI628" s="1"/>
      <c r="AJ628" s="1"/>
      <c r="AK628" s="1"/>
      <c r="AL628" s="1"/>
    </row>
    <row r="629" spans="23:38" ht="15.75" customHeight="1">
      <c r="W629" s="1"/>
      <c r="X629" s="1"/>
      <c r="Y629" s="1"/>
      <c r="Z629" s="1"/>
      <c r="AA629" s="1"/>
      <c r="AB629" s="1"/>
      <c r="AC629" s="1"/>
      <c r="AD629" s="1"/>
      <c r="AE629" s="1"/>
      <c r="AF629" s="1"/>
      <c r="AG629" s="1"/>
      <c r="AH629" s="1"/>
      <c r="AI629" s="1"/>
      <c r="AJ629" s="1"/>
      <c r="AK629" s="1"/>
      <c r="AL629" s="1"/>
    </row>
    <row r="630" spans="23:38" ht="15.75" customHeight="1">
      <c r="W630" s="1"/>
      <c r="X630" s="1"/>
      <c r="Y630" s="1"/>
      <c r="Z630" s="1"/>
      <c r="AA630" s="1"/>
      <c r="AB630" s="1"/>
      <c r="AC630" s="1"/>
      <c r="AD630" s="1"/>
      <c r="AE630" s="1"/>
      <c r="AF630" s="1"/>
      <c r="AG630" s="1"/>
      <c r="AH630" s="1"/>
      <c r="AI630" s="1"/>
      <c r="AJ630" s="1"/>
      <c r="AK630" s="1"/>
      <c r="AL630" s="1"/>
    </row>
    <row r="631" spans="23:38" ht="15.75" customHeight="1">
      <c r="W631" s="1"/>
      <c r="X631" s="1"/>
      <c r="Y631" s="1"/>
      <c r="Z631" s="1"/>
      <c r="AA631" s="1"/>
      <c r="AB631" s="1"/>
      <c r="AC631" s="1"/>
      <c r="AD631" s="1"/>
      <c r="AE631" s="1"/>
      <c r="AF631" s="1"/>
      <c r="AG631" s="1"/>
      <c r="AH631" s="1"/>
      <c r="AI631" s="1"/>
      <c r="AJ631" s="1"/>
      <c r="AK631" s="1"/>
      <c r="AL631" s="1"/>
    </row>
    <row r="632" spans="23:38" ht="15.75" customHeight="1">
      <c r="W632" s="1"/>
      <c r="X632" s="1"/>
      <c r="Y632" s="1"/>
      <c r="Z632" s="1"/>
      <c r="AA632" s="1"/>
      <c r="AB632" s="1"/>
      <c r="AC632" s="1"/>
      <c r="AD632" s="1"/>
      <c r="AE632" s="1"/>
      <c r="AF632" s="1"/>
      <c r="AG632" s="1"/>
      <c r="AH632" s="1"/>
      <c r="AI632" s="1"/>
      <c r="AJ632" s="1"/>
      <c r="AK632" s="1"/>
      <c r="AL632" s="1"/>
    </row>
    <row r="633" spans="23:38" ht="15.75" customHeight="1">
      <c r="W633" s="1"/>
      <c r="X633" s="1"/>
      <c r="Y633" s="1"/>
      <c r="Z633" s="1"/>
      <c r="AA633" s="1"/>
      <c r="AB633" s="1"/>
      <c r="AC633" s="1"/>
      <c r="AD633" s="1"/>
      <c r="AE633" s="1"/>
      <c r="AF633" s="1"/>
      <c r="AG633" s="1"/>
      <c r="AH633" s="1"/>
      <c r="AI633" s="1"/>
      <c r="AJ633" s="1"/>
      <c r="AK633" s="1"/>
      <c r="AL633" s="1"/>
    </row>
    <row r="634" spans="23:38" ht="15.75" customHeight="1">
      <c r="W634" s="1"/>
      <c r="X634" s="1"/>
      <c r="Y634" s="1"/>
      <c r="Z634" s="1"/>
      <c r="AA634" s="1"/>
      <c r="AB634" s="1"/>
      <c r="AC634" s="1"/>
      <c r="AD634" s="1"/>
      <c r="AE634" s="1"/>
      <c r="AF634" s="1"/>
      <c r="AG634" s="1"/>
      <c r="AH634" s="1"/>
      <c r="AI634" s="1"/>
      <c r="AJ634" s="1"/>
      <c r="AK634" s="1"/>
      <c r="AL634" s="1"/>
    </row>
    <row r="635" spans="23:38" ht="15.75" customHeight="1">
      <c r="W635" s="1"/>
      <c r="X635" s="1"/>
      <c r="Y635" s="1"/>
      <c r="Z635" s="1"/>
      <c r="AA635" s="1"/>
      <c r="AB635" s="1"/>
      <c r="AC635" s="1"/>
      <c r="AD635" s="1"/>
      <c r="AE635" s="1"/>
      <c r="AF635" s="1"/>
      <c r="AG635" s="1"/>
      <c r="AH635" s="1"/>
      <c r="AI635" s="1"/>
      <c r="AJ635" s="1"/>
      <c r="AK635" s="1"/>
      <c r="AL635" s="1"/>
    </row>
    <row r="636" spans="23:38" ht="15.75" customHeight="1">
      <c r="W636" s="1"/>
      <c r="X636" s="1"/>
      <c r="Y636" s="1"/>
      <c r="Z636" s="1"/>
      <c r="AA636" s="1"/>
      <c r="AB636" s="1"/>
      <c r="AC636" s="1"/>
      <c r="AD636" s="1"/>
      <c r="AE636" s="1"/>
      <c r="AF636" s="1"/>
      <c r="AG636" s="1"/>
      <c r="AH636" s="1"/>
      <c r="AI636" s="1"/>
      <c r="AJ636" s="1"/>
      <c r="AK636" s="1"/>
      <c r="AL636" s="1"/>
    </row>
    <row r="637" spans="23:38" ht="15.75" customHeight="1">
      <c r="W637" s="1"/>
      <c r="X637" s="1"/>
      <c r="Y637" s="1"/>
      <c r="Z637" s="1"/>
      <c r="AA637" s="1"/>
      <c r="AB637" s="1"/>
      <c r="AC637" s="1"/>
      <c r="AD637" s="1"/>
      <c r="AE637" s="1"/>
      <c r="AF637" s="1"/>
      <c r="AG637" s="1"/>
      <c r="AH637" s="1"/>
      <c r="AI637" s="1"/>
      <c r="AJ637" s="1"/>
      <c r="AK637" s="1"/>
      <c r="AL637" s="1"/>
    </row>
    <row r="638" spans="23:38" ht="15.75" customHeight="1">
      <c r="W638" s="1"/>
      <c r="X638" s="1"/>
      <c r="Y638" s="1"/>
      <c r="Z638" s="1"/>
      <c r="AA638" s="1"/>
      <c r="AB638" s="1"/>
      <c r="AC638" s="1"/>
      <c r="AD638" s="1"/>
      <c r="AE638" s="1"/>
      <c r="AF638" s="1"/>
      <c r="AG638" s="1"/>
      <c r="AH638" s="1"/>
      <c r="AI638" s="1"/>
      <c r="AJ638" s="1"/>
      <c r="AK638" s="1"/>
      <c r="AL638" s="1"/>
    </row>
    <row r="639" spans="23:38" ht="15.75" customHeight="1">
      <c r="W639" s="1"/>
      <c r="X639" s="1"/>
      <c r="Y639" s="1"/>
      <c r="Z639" s="1"/>
      <c r="AA639" s="1"/>
      <c r="AB639" s="1"/>
      <c r="AC639" s="1"/>
      <c r="AD639" s="1"/>
      <c r="AE639" s="1"/>
      <c r="AF639" s="1"/>
      <c r="AG639" s="1"/>
      <c r="AH639" s="1"/>
      <c r="AI639" s="1"/>
      <c r="AJ639" s="1"/>
      <c r="AK639" s="1"/>
      <c r="AL639" s="1"/>
    </row>
    <row r="640" spans="23:38" ht="15.75" customHeight="1">
      <c r="W640" s="1"/>
      <c r="X640" s="1"/>
      <c r="Y640" s="1"/>
      <c r="Z640" s="1"/>
      <c r="AA640" s="1"/>
      <c r="AB640" s="1"/>
      <c r="AC640" s="1"/>
      <c r="AD640" s="1"/>
      <c r="AE640" s="1"/>
      <c r="AF640" s="1"/>
      <c r="AG640" s="1"/>
      <c r="AH640" s="1"/>
      <c r="AI640" s="1"/>
      <c r="AJ640" s="1"/>
      <c r="AK640" s="1"/>
      <c r="AL640" s="1"/>
    </row>
    <row r="641" spans="23:38" ht="15.75" customHeight="1">
      <c r="W641" s="1"/>
      <c r="X641" s="1"/>
      <c r="Y641" s="1"/>
      <c r="Z641" s="1"/>
      <c r="AA641" s="1"/>
      <c r="AB641" s="1"/>
      <c r="AC641" s="1"/>
      <c r="AD641" s="1"/>
      <c r="AE641" s="1"/>
      <c r="AF641" s="1"/>
      <c r="AG641" s="1"/>
      <c r="AH641" s="1"/>
      <c r="AI641" s="1"/>
      <c r="AJ641" s="1"/>
      <c r="AK641" s="1"/>
      <c r="AL641" s="1"/>
    </row>
    <row r="642" spans="23:38" ht="15.75" customHeight="1">
      <c r="W642" s="1"/>
      <c r="X642" s="1"/>
      <c r="Y642" s="1"/>
      <c r="Z642" s="1"/>
      <c r="AA642" s="1"/>
      <c r="AB642" s="1"/>
      <c r="AC642" s="1"/>
      <c r="AD642" s="1"/>
      <c r="AE642" s="1"/>
      <c r="AF642" s="1"/>
      <c r="AG642" s="1"/>
      <c r="AH642" s="1"/>
      <c r="AI642" s="1"/>
      <c r="AJ642" s="1"/>
      <c r="AK642" s="1"/>
      <c r="AL642" s="1"/>
    </row>
    <row r="643" spans="23:38" ht="15.75" customHeight="1">
      <c r="W643" s="1"/>
      <c r="X643" s="1"/>
      <c r="Y643" s="1"/>
      <c r="Z643" s="1"/>
      <c r="AA643" s="1"/>
      <c r="AB643" s="1"/>
      <c r="AC643" s="1"/>
      <c r="AD643" s="1"/>
      <c r="AE643" s="1"/>
      <c r="AF643" s="1"/>
      <c r="AG643" s="1"/>
      <c r="AH643" s="1"/>
      <c r="AI643" s="1"/>
      <c r="AJ643" s="1"/>
      <c r="AK643" s="1"/>
      <c r="AL643" s="1"/>
    </row>
    <row r="644" spans="23:38" ht="15.75" customHeight="1">
      <c r="W644" s="1"/>
      <c r="X644" s="1"/>
      <c r="Y644" s="1"/>
      <c r="Z644" s="1"/>
      <c r="AA644" s="1"/>
      <c r="AB644" s="1"/>
      <c r="AC644" s="1"/>
      <c r="AD644" s="1"/>
      <c r="AE644" s="1"/>
      <c r="AF644" s="1"/>
      <c r="AG644" s="1"/>
      <c r="AH644" s="1"/>
      <c r="AI644" s="1"/>
      <c r="AJ644" s="1"/>
      <c r="AK644" s="1"/>
      <c r="AL644" s="1"/>
    </row>
    <row r="645" spans="23:38" ht="15.75" customHeight="1">
      <c r="W645" s="1"/>
      <c r="X645" s="1"/>
      <c r="Y645" s="1"/>
      <c r="Z645" s="1"/>
      <c r="AA645" s="1"/>
      <c r="AB645" s="1"/>
      <c r="AC645" s="1"/>
      <c r="AD645" s="1"/>
      <c r="AE645" s="1"/>
      <c r="AF645" s="1"/>
      <c r="AG645" s="1"/>
      <c r="AH645" s="1"/>
      <c r="AI645" s="1"/>
      <c r="AJ645" s="1"/>
      <c r="AK645" s="1"/>
      <c r="AL645" s="1"/>
    </row>
    <row r="646" spans="23:38" ht="15.75" customHeight="1">
      <c r="W646" s="1"/>
      <c r="X646" s="1"/>
      <c r="Y646" s="1"/>
      <c r="Z646" s="1"/>
      <c r="AA646" s="1"/>
      <c r="AB646" s="1"/>
      <c r="AC646" s="1"/>
      <c r="AD646" s="1"/>
      <c r="AE646" s="1"/>
      <c r="AF646" s="1"/>
      <c r="AG646" s="1"/>
      <c r="AH646" s="1"/>
      <c r="AI646" s="1"/>
      <c r="AJ646" s="1"/>
      <c r="AK646" s="1"/>
      <c r="AL646" s="1"/>
    </row>
    <row r="647" spans="23:38" ht="15.75" customHeight="1">
      <c r="W647" s="1"/>
      <c r="X647" s="1"/>
      <c r="Y647" s="1"/>
      <c r="Z647" s="1"/>
      <c r="AA647" s="1"/>
      <c r="AB647" s="1"/>
      <c r="AC647" s="1"/>
      <c r="AD647" s="1"/>
      <c r="AE647" s="1"/>
      <c r="AF647" s="1"/>
      <c r="AG647" s="1"/>
      <c r="AH647" s="1"/>
      <c r="AI647" s="1"/>
      <c r="AJ647" s="1"/>
      <c r="AK647" s="1"/>
      <c r="AL647" s="1"/>
    </row>
    <row r="648" spans="23:38" ht="15.75" customHeight="1">
      <c r="W648" s="1"/>
      <c r="X648" s="1"/>
      <c r="Y648" s="1"/>
      <c r="Z648" s="1"/>
      <c r="AA648" s="1"/>
      <c r="AB648" s="1"/>
      <c r="AC648" s="1"/>
      <c r="AD648" s="1"/>
      <c r="AE648" s="1"/>
      <c r="AF648" s="1"/>
      <c r="AG648" s="1"/>
      <c r="AH648" s="1"/>
      <c r="AI648" s="1"/>
      <c r="AJ648" s="1"/>
      <c r="AK648" s="1"/>
      <c r="AL648" s="1"/>
    </row>
    <row r="649" spans="23:38" ht="15.75" customHeight="1">
      <c r="W649" s="1"/>
      <c r="X649" s="1"/>
      <c r="Y649" s="1"/>
      <c r="Z649" s="1"/>
      <c r="AA649" s="1"/>
      <c r="AB649" s="1"/>
      <c r="AC649" s="1"/>
      <c r="AD649" s="1"/>
      <c r="AE649" s="1"/>
      <c r="AF649" s="1"/>
      <c r="AG649" s="1"/>
      <c r="AH649" s="1"/>
      <c r="AI649" s="1"/>
      <c r="AJ649" s="1"/>
      <c r="AK649" s="1"/>
      <c r="AL649" s="1"/>
    </row>
    <row r="650" spans="23:38" ht="15.75" customHeight="1">
      <c r="W650" s="1"/>
      <c r="X650" s="1"/>
      <c r="Y650" s="1"/>
      <c r="Z650" s="1"/>
      <c r="AA650" s="1"/>
      <c r="AB650" s="1"/>
      <c r="AC650" s="1"/>
      <c r="AD650" s="1"/>
      <c r="AE650" s="1"/>
      <c r="AF650" s="1"/>
      <c r="AG650" s="1"/>
      <c r="AH650" s="1"/>
      <c r="AI650" s="1"/>
      <c r="AJ650" s="1"/>
      <c r="AK650" s="1"/>
      <c r="AL650" s="1"/>
    </row>
    <row r="651" spans="23:38" ht="15.75" customHeight="1">
      <c r="W651" s="1"/>
      <c r="X651" s="1"/>
      <c r="Y651" s="1"/>
      <c r="Z651" s="1"/>
      <c r="AA651" s="1"/>
      <c r="AB651" s="1"/>
      <c r="AC651" s="1"/>
      <c r="AD651" s="1"/>
      <c r="AE651" s="1"/>
      <c r="AF651" s="1"/>
      <c r="AG651" s="1"/>
      <c r="AH651" s="1"/>
      <c r="AI651" s="1"/>
      <c r="AJ651" s="1"/>
      <c r="AK651" s="1"/>
      <c r="AL651" s="1"/>
    </row>
    <row r="652" spans="23:38" ht="15.75" customHeight="1">
      <c r="W652" s="1"/>
      <c r="X652" s="1"/>
      <c r="Y652" s="1"/>
      <c r="Z652" s="1"/>
      <c r="AA652" s="1"/>
      <c r="AB652" s="1"/>
      <c r="AC652" s="1"/>
      <c r="AD652" s="1"/>
      <c r="AE652" s="1"/>
      <c r="AF652" s="1"/>
      <c r="AG652" s="1"/>
      <c r="AH652" s="1"/>
      <c r="AI652" s="1"/>
      <c r="AJ652" s="1"/>
      <c r="AK652" s="1"/>
      <c r="AL652" s="1"/>
    </row>
    <row r="653" spans="23:38" ht="15.75" customHeight="1">
      <c r="W653" s="1"/>
      <c r="X653" s="1"/>
      <c r="Y653" s="1"/>
      <c r="Z653" s="1"/>
      <c r="AA653" s="1"/>
      <c r="AB653" s="1"/>
      <c r="AC653" s="1"/>
      <c r="AD653" s="1"/>
      <c r="AE653" s="1"/>
      <c r="AF653" s="1"/>
      <c r="AG653" s="1"/>
      <c r="AH653" s="1"/>
      <c r="AI653" s="1"/>
      <c r="AJ653" s="1"/>
      <c r="AK653" s="1"/>
      <c r="AL653" s="1"/>
    </row>
    <row r="654" spans="23:38" ht="15.75" customHeight="1">
      <c r="W654" s="1"/>
      <c r="X654" s="1"/>
      <c r="Y654" s="1"/>
      <c r="Z654" s="1"/>
      <c r="AA654" s="1"/>
      <c r="AB654" s="1"/>
      <c r="AC654" s="1"/>
      <c r="AD654" s="1"/>
      <c r="AE654" s="1"/>
      <c r="AF654" s="1"/>
      <c r="AG654" s="1"/>
      <c r="AH654" s="1"/>
      <c r="AI654" s="1"/>
      <c r="AJ654" s="1"/>
      <c r="AK654" s="1"/>
      <c r="AL654" s="1"/>
    </row>
    <row r="655" spans="23:38" ht="15.75" customHeight="1">
      <c r="W655" s="1"/>
      <c r="X655" s="1"/>
      <c r="Y655" s="1"/>
      <c r="Z655" s="1"/>
      <c r="AA655" s="1"/>
      <c r="AB655" s="1"/>
      <c r="AC655" s="1"/>
      <c r="AD655" s="1"/>
      <c r="AE655" s="1"/>
      <c r="AF655" s="1"/>
      <c r="AG655" s="1"/>
      <c r="AH655" s="1"/>
      <c r="AI655" s="1"/>
      <c r="AJ655" s="1"/>
      <c r="AK655" s="1"/>
      <c r="AL655" s="1"/>
    </row>
    <row r="656" spans="23:38" ht="15.75" customHeight="1">
      <c r="W656" s="1"/>
      <c r="X656" s="1"/>
      <c r="Y656" s="1"/>
      <c r="Z656" s="1"/>
      <c r="AA656" s="1"/>
      <c r="AB656" s="1"/>
      <c r="AC656" s="1"/>
      <c r="AD656" s="1"/>
      <c r="AE656" s="1"/>
      <c r="AF656" s="1"/>
      <c r="AG656" s="1"/>
      <c r="AH656" s="1"/>
      <c r="AI656" s="1"/>
      <c r="AJ656" s="1"/>
      <c r="AK656" s="1"/>
      <c r="AL656" s="1"/>
    </row>
    <row r="657" spans="23:38" ht="15.75" customHeight="1">
      <c r="W657" s="1"/>
      <c r="X657" s="1"/>
      <c r="Y657" s="1"/>
      <c r="Z657" s="1"/>
      <c r="AA657" s="1"/>
      <c r="AB657" s="1"/>
      <c r="AC657" s="1"/>
      <c r="AD657" s="1"/>
      <c r="AE657" s="1"/>
      <c r="AF657" s="1"/>
      <c r="AG657" s="1"/>
      <c r="AH657" s="1"/>
      <c r="AI657" s="1"/>
      <c r="AJ657" s="1"/>
      <c r="AK657" s="1"/>
      <c r="AL657" s="1"/>
    </row>
    <row r="658" spans="23:38" ht="15.75" customHeight="1">
      <c r="W658" s="1"/>
      <c r="X658" s="1"/>
      <c r="Y658" s="1"/>
      <c r="Z658" s="1"/>
      <c r="AA658" s="1"/>
      <c r="AB658" s="1"/>
      <c r="AC658" s="1"/>
      <c r="AD658" s="1"/>
      <c r="AE658" s="1"/>
      <c r="AF658" s="1"/>
      <c r="AG658" s="1"/>
      <c r="AH658" s="1"/>
      <c r="AI658" s="1"/>
      <c r="AJ658" s="1"/>
      <c r="AK658" s="1"/>
      <c r="AL658" s="1"/>
    </row>
    <row r="659" spans="23:38" ht="15.75" customHeight="1">
      <c r="W659" s="1"/>
      <c r="X659" s="1"/>
      <c r="Y659" s="1"/>
      <c r="Z659" s="1"/>
      <c r="AA659" s="1"/>
      <c r="AB659" s="1"/>
      <c r="AC659" s="1"/>
      <c r="AD659" s="1"/>
      <c r="AE659" s="1"/>
      <c r="AF659" s="1"/>
      <c r="AG659" s="1"/>
      <c r="AH659" s="1"/>
      <c r="AI659" s="1"/>
      <c r="AJ659" s="1"/>
      <c r="AK659" s="1"/>
      <c r="AL659" s="1"/>
    </row>
    <row r="660" spans="23:38" ht="15.75" customHeight="1">
      <c r="W660" s="1"/>
      <c r="X660" s="1"/>
      <c r="Y660" s="1"/>
      <c r="Z660" s="1"/>
      <c r="AA660" s="1"/>
      <c r="AB660" s="1"/>
      <c r="AC660" s="1"/>
      <c r="AD660" s="1"/>
      <c r="AE660" s="1"/>
      <c r="AF660" s="1"/>
      <c r="AG660" s="1"/>
      <c r="AH660" s="1"/>
      <c r="AI660" s="1"/>
      <c r="AJ660" s="1"/>
      <c r="AK660" s="1"/>
      <c r="AL660" s="1"/>
    </row>
    <row r="661" spans="23:38" ht="15.75" customHeight="1">
      <c r="W661" s="1"/>
      <c r="X661" s="1"/>
      <c r="Y661" s="1"/>
      <c r="Z661" s="1"/>
      <c r="AA661" s="1"/>
      <c r="AB661" s="1"/>
      <c r="AC661" s="1"/>
      <c r="AD661" s="1"/>
      <c r="AE661" s="1"/>
      <c r="AF661" s="1"/>
      <c r="AG661" s="1"/>
      <c r="AH661" s="1"/>
      <c r="AI661" s="1"/>
      <c r="AJ661" s="1"/>
      <c r="AK661" s="1"/>
      <c r="AL661" s="1"/>
    </row>
    <row r="662" spans="23:38" ht="15.75" customHeight="1">
      <c r="W662" s="1"/>
      <c r="X662" s="1"/>
      <c r="Y662" s="1"/>
      <c r="Z662" s="1"/>
      <c r="AA662" s="1"/>
      <c r="AB662" s="1"/>
      <c r="AC662" s="1"/>
      <c r="AD662" s="1"/>
      <c r="AE662" s="1"/>
      <c r="AF662" s="1"/>
      <c r="AG662" s="1"/>
      <c r="AH662" s="1"/>
      <c r="AI662" s="1"/>
      <c r="AJ662" s="1"/>
      <c r="AK662" s="1"/>
      <c r="AL662" s="1"/>
    </row>
    <row r="663" spans="23:38" ht="15.75" customHeight="1">
      <c r="W663" s="1"/>
      <c r="X663" s="1"/>
      <c r="Y663" s="1"/>
      <c r="Z663" s="1"/>
      <c r="AA663" s="1"/>
      <c r="AB663" s="1"/>
      <c r="AC663" s="1"/>
      <c r="AD663" s="1"/>
      <c r="AE663" s="1"/>
      <c r="AF663" s="1"/>
      <c r="AG663" s="1"/>
      <c r="AH663" s="1"/>
      <c r="AI663" s="1"/>
      <c r="AJ663" s="1"/>
      <c r="AK663" s="1"/>
      <c r="AL663" s="1"/>
    </row>
    <row r="664" spans="23:38" ht="15.75" customHeight="1">
      <c r="W664" s="1"/>
      <c r="X664" s="1"/>
      <c r="Y664" s="1"/>
      <c r="Z664" s="1"/>
      <c r="AA664" s="1"/>
      <c r="AB664" s="1"/>
      <c r="AC664" s="1"/>
      <c r="AD664" s="1"/>
      <c r="AE664" s="1"/>
      <c r="AF664" s="1"/>
      <c r="AG664" s="1"/>
      <c r="AH664" s="1"/>
      <c r="AI664" s="1"/>
      <c r="AJ664" s="1"/>
      <c r="AK664" s="1"/>
      <c r="AL664" s="1"/>
    </row>
    <row r="665" spans="23:38" ht="15.75" customHeight="1">
      <c r="W665" s="1"/>
      <c r="X665" s="1"/>
      <c r="Y665" s="1"/>
      <c r="Z665" s="1"/>
      <c r="AA665" s="1"/>
      <c r="AB665" s="1"/>
      <c r="AC665" s="1"/>
      <c r="AD665" s="1"/>
      <c r="AE665" s="1"/>
      <c r="AF665" s="1"/>
      <c r="AG665" s="1"/>
      <c r="AH665" s="1"/>
      <c r="AI665" s="1"/>
      <c r="AJ665" s="1"/>
      <c r="AK665" s="1"/>
      <c r="AL665" s="1"/>
    </row>
    <row r="666" spans="23:38" ht="15.75" customHeight="1">
      <c r="W666" s="1"/>
      <c r="X666" s="1"/>
      <c r="Y666" s="1"/>
      <c r="Z666" s="1"/>
      <c r="AA666" s="1"/>
      <c r="AB666" s="1"/>
      <c r="AC666" s="1"/>
      <c r="AD666" s="1"/>
      <c r="AE666" s="1"/>
      <c r="AF666" s="1"/>
      <c r="AG666" s="1"/>
      <c r="AH666" s="1"/>
      <c r="AI666" s="1"/>
      <c r="AJ666" s="1"/>
      <c r="AK666" s="1"/>
      <c r="AL666" s="1"/>
    </row>
    <row r="667" spans="23:38" ht="15.75" customHeight="1">
      <c r="W667" s="1"/>
      <c r="X667" s="1"/>
      <c r="Y667" s="1"/>
      <c r="Z667" s="1"/>
      <c r="AA667" s="1"/>
      <c r="AB667" s="1"/>
      <c r="AC667" s="1"/>
      <c r="AD667" s="1"/>
      <c r="AE667" s="1"/>
      <c r="AF667" s="1"/>
      <c r="AG667" s="1"/>
      <c r="AH667" s="1"/>
      <c r="AI667" s="1"/>
      <c r="AJ667" s="1"/>
      <c r="AK667" s="1"/>
      <c r="AL667" s="1"/>
    </row>
    <row r="668" spans="23:38" ht="15.75" customHeight="1">
      <c r="W668" s="1"/>
      <c r="X668" s="1"/>
      <c r="Y668" s="1"/>
      <c r="Z668" s="1"/>
      <c r="AA668" s="1"/>
      <c r="AB668" s="1"/>
      <c r="AC668" s="1"/>
      <c r="AD668" s="1"/>
      <c r="AE668" s="1"/>
      <c r="AF668" s="1"/>
      <c r="AG668" s="1"/>
      <c r="AH668" s="1"/>
      <c r="AI668" s="1"/>
      <c r="AJ668" s="1"/>
      <c r="AK668" s="1"/>
      <c r="AL668" s="1"/>
    </row>
    <row r="669" spans="23:38" ht="15.75" customHeight="1">
      <c r="W669" s="1"/>
      <c r="X669" s="1"/>
      <c r="Y669" s="1"/>
      <c r="Z669" s="1"/>
      <c r="AA669" s="1"/>
      <c r="AB669" s="1"/>
      <c r="AC669" s="1"/>
      <c r="AD669" s="1"/>
      <c r="AE669" s="1"/>
      <c r="AF669" s="1"/>
      <c r="AG669" s="1"/>
      <c r="AH669" s="1"/>
      <c r="AI669" s="1"/>
      <c r="AJ669" s="1"/>
      <c r="AK669" s="1"/>
      <c r="AL669" s="1"/>
    </row>
    <row r="670" spans="23:38" ht="15.75" customHeight="1">
      <c r="W670" s="1"/>
      <c r="X670" s="1"/>
      <c r="Y670" s="1"/>
      <c r="Z670" s="1"/>
      <c r="AA670" s="1"/>
      <c r="AB670" s="1"/>
      <c r="AC670" s="1"/>
      <c r="AD670" s="1"/>
      <c r="AE670" s="1"/>
      <c r="AF670" s="1"/>
      <c r="AG670" s="1"/>
      <c r="AH670" s="1"/>
      <c r="AI670" s="1"/>
      <c r="AJ670" s="1"/>
      <c r="AK670" s="1"/>
      <c r="AL670" s="1"/>
    </row>
    <row r="671" spans="23:38" ht="15.75" customHeight="1">
      <c r="W671" s="1"/>
      <c r="X671" s="1"/>
      <c r="Y671" s="1"/>
      <c r="Z671" s="1"/>
      <c r="AA671" s="1"/>
      <c r="AB671" s="1"/>
      <c r="AC671" s="1"/>
      <c r="AD671" s="1"/>
      <c r="AE671" s="1"/>
      <c r="AF671" s="1"/>
      <c r="AG671" s="1"/>
      <c r="AH671" s="1"/>
      <c r="AI671" s="1"/>
      <c r="AJ671" s="1"/>
      <c r="AK671" s="1"/>
      <c r="AL671" s="1"/>
    </row>
    <row r="672" spans="23:38" ht="15.75" customHeight="1">
      <c r="W672" s="1"/>
      <c r="X672" s="1"/>
      <c r="Y672" s="1"/>
      <c r="Z672" s="1"/>
      <c r="AA672" s="1"/>
      <c r="AB672" s="1"/>
      <c r="AC672" s="1"/>
      <c r="AD672" s="1"/>
      <c r="AE672" s="1"/>
      <c r="AF672" s="1"/>
      <c r="AG672" s="1"/>
      <c r="AH672" s="1"/>
      <c r="AI672" s="1"/>
      <c r="AJ672" s="1"/>
      <c r="AK672" s="1"/>
      <c r="AL672" s="1"/>
    </row>
    <row r="673" spans="23:38" ht="15.75" customHeight="1">
      <c r="W673" s="1"/>
      <c r="X673" s="1"/>
      <c r="Y673" s="1"/>
      <c r="Z673" s="1"/>
      <c r="AA673" s="1"/>
      <c r="AB673" s="1"/>
      <c r="AC673" s="1"/>
      <c r="AD673" s="1"/>
      <c r="AE673" s="1"/>
      <c r="AF673" s="1"/>
      <c r="AG673" s="1"/>
      <c r="AH673" s="1"/>
      <c r="AI673" s="1"/>
      <c r="AJ673" s="1"/>
      <c r="AK673" s="1"/>
      <c r="AL673" s="1"/>
    </row>
    <row r="674" spans="23:38" ht="15.75" customHeight="1">
      <c r="W674" s="1"/>
      <c r="X674" s="1"/>
      <c r="Y674" s="1"/>
      <c r="Z674" s="1"/>
      <c r="AA674" s="1"/>
      <c r="AB674" s="1"/>
      <c r="AC674" s="1"/>
      <c r="AD674" s="1"/>
      <c r="AE674" s="1"/>
      <c r="AF674" s="1"/>
      <c r="AG674" s="1"/>
      <c r="AH674" s="1"/>
      <c r="AI674" s="1"/>
      <c r="AJ674" s="1"/>
      <c r="AK674" s="1"/>
      <c r="AL674" s="1"/>
    </row>
    <row r="675" spans="23:38" ht="15.75" customHeight="1">
      <c r="W675" s="1"/>
      <c r="X675" s="1"/>
      <c r="Y675" s="1"/>
      <c r="Z675" s="1"/>
      <c r="AA675" s="1"/>
      <c r="AB675" s="1"/>
      <c r="AC675" s="1"/>
      <c r="AD675" s="1"/>
      <c r="AE675" s="1"/>
      <c r="AF675" s="1"/>
      <c r="AG675" s="1"/>
      <c r="AH675" s="1"/>
      <c r="AI675" s="1"/>
      <c r="AJ675" s="1"/>
      <c r="AK675" s="1"/>
      <c r="AL675" s="1"/>
    </row>
    <row r="676" spans="23:38" ht="15.75" customHeight="1">
      <c r="W676" s="1"/>
      <c r="X676" s="1"/>
      <c r="Y676" s="1"/>
      <c r="Z676" s="1"/>
      <c r="AA676" s="1"/>
      <c r="AB676" s="1"/>
      <c r="AC676" s="1"/>
      <c r="AD676" s="1"/>
      <c r="AE676" s="1"/>
      <c r="AF676" s="1"/>
      <c r="AG676" s="1"/>
      <c r="AH676" s="1"/>
      <c r="AI676" s="1"/>
      <c r="AJ676" s="1"/>
      <c r="AK676" s="1"/>
      <c r="AL676" s="1"/>
    </row>
    <row r="677" spans="23:38" ht="15.75" customHeight="1">
      <c r="W677" s="1"/>
      <c r="X677" s="1"/>
      <c r="Y677" s="1"/>
      <c r="Z677" s="1"/>
      <c r="AA677" s="1"/>
      <c r="AB677" s="1"/>
      <c r="AC677" s="1"/>
      <c r="AD677" s="1"/>
      <c r="AE677" s="1"/>
      <c r="AF677" s="1"/>
      <c r="AG677" s="1"/>
      <c r="AH677" s="1"/>
      <c r="AI677" s="1"/>
      <c r="AJ677" s="1"/>
      <c r="AK677" s="1"/>
      <c r="AL677" s="1"/>
    </row>
    <row r="678" spans="23:38" ht="15.75" customHeight="1">
      <c r="W678" s="1"/>
      <c r="X678" s="1"/>
      <c r="Y678" s="1"/>
      <c r="Z678" s="1"/>
      <c r="AA678" s="1"/>
      <c r="AB678" s="1"/>
      <c r="AC678" s="1"/>
      <c r="AD678" s="1"/>
      <c r="AE678" s="1"/>
      <c r="AF678" s="1"/>
      <c r="AG678" s="1"/>
      <c r="AH678" s="1"/>
      <c r="AI678" s="1"/>
      <c r="AJ678" s="1"/>
      <c r="AK678" s="1"/>
      <c r="AL678" s="1"/>
    </row>
    <row r="679" spans="23:38" ht="15.75" customHeight="1">
      <c r="W679" s="1"/>
      <c r="X679" s="1"/>
      <c r="Y679" s="1"/>
      <c r="Z679" s="1"/>
      <c r="AA679" s="1"/>
      <c r="AB679" s="1"/>
      <c r="AC679" s="1"/>
      <c r="AD679" s="1"/>
      <c r="AE679" s="1"/>
      <c r="AF679" s="1"/>
      <c r="AG679" s="1"/>
      <c r="AH679" s="1"/>
      <c r="AI679" s="1"/>
      <c r="AJ679" s="1"/>
      <c r="AK679" s="1"/>
      <c r="AL679" s="1"/>
    </row>
    <row r="680" spans="23:38" ht="15.75" customHeight="1">
      <c r="W680" s="1"/>
      <c r="X680" s="1"/>
      <c r="Y680" s="1"/>
      <c r="Z680" s="1"/>
      <c r="AA680" s="1"/>
      <c r="AB680" s="1"/>
      <c r="AC680" s="1"/>
      <c r="AD680" s="1"/>
      <c r="AE680" s="1"/>
      <c r="AF680" s="1"/>
      <c r="AG680" s="1"/>
      <c r="AH680" s="1"/>
      <c r="AI680" s="1"/>
      <c r="AJ680" s="1"/>
      <c r="AK680" s="1"/>
      <c r="AL680" s="1"/>
    </row>
    <row r="681" spans="23:38" ht="15.75" customHeight="1">
      <c r="W681" s="1"/>
      <c r="X681" s="1"/>
      <c r="Y681" s="1"/>
      <c r="Z681" s="1"/>
      <c r="AA681" s="1"/>
      <c r="AB681" s="1"/>
      <c r="AC681" s="1"/>
      <c r="AD681" s="1"/>
      <c r="AE681" s="1"/>
      <c r="AF681" s="1"/>
      <c r="AG681" s="1"/>
      <c r="AH681" s="1"/>
      <c r="AI681" s="1"/>
      <c r="AJ681" s="1"/>
      <c r="AK681" s="1"/>
      <c r="AL681" s="1"/>
    </row>
    <row r="682" spans="23:38" ht="15.75" customHeight="1">
      <c r="W682" s="1"/>
      <c r="X682" s="1"/>
      <c r="Y682" s="1"/>
      <c r="Z682" s="1"/>
      <c r="AA682" s="1"/>
      <c r="AB682" s="1"/>
      <c r="AC682" s="1"/>
      <c r="AD682" s="1"/>
      <c r="AE682" s="1"/>
      <c r="AF682" s="1"/>
      <c r="AG682" s="1"/>
      <c r="AH682" s="1"/>
      <c r="AI682" s="1"/>
      <c r="AJ682" s="1"/>
      <c r="AK682" s="1"/>
      <c r="AL682" s="1"/>
    </row>
    <row r="683" spans="23:38" ht="15.75" customHeight="1">
      <c r="W683" s="1"/>
      <c r="X683" s="1"/>
      <c r="Y683" s="1"/>
      <c r="Z683" s="1"/>
      <c r="AA683" s="1"/>
      <c r="AB683" s="1"/>
      <c r="AC683" s="1"/>
      <c r="AD683" s="1"/>
      <c r="AE683" s="1"/>
      <c r="AF683" s="1"/>
      <c r="AG683" s="1"/>
      <c r="AH683" s="1"/>
      <c r="AI683" s="1"/>
      <c r="AJ683" s="1"/>
      <c r="AK683" s="1"/>
      <c r="AL683" s="1"/>
    </row>
    <row r="684" spans="23:38" ht="15.75" customHeight="1">
      <c r="W684" s="1"/>
      <c r="X684" s="1"/>
      <c r="Y684" s="1"/>
      <c r="Z684" s="1"/>
      <c r="AA684" s="1"/>
      <c r="AB684" s="1"/>
      <c r="AC684" s="1"/>
      <c r="AD684" s="1"/>
      <c r="AE684" s="1"/>
      <c r="AF684" s="1"/>
      <c r="AG684" s="1"/>
      <c r="AH684" s="1"/>
      <c r="AI684" s="1"/>
      <c r="AJ684" s="1"/>
      <c r="AK684" s="1"/>
      <c r="AL684" s="1"/>
    </row>
    <row r="685" spans="23:38" ht="15.75" customHeight="1">
      <c r="W685" s="1"/>
      <c r="X685" s="1"/>
      <c r="Y685" s="1"/>
      <c r="Z685" s="1"/>
      <c r="AA685" s="1"/>
      <c r="AB685" s="1"/>
      <c r="AC685" s="1"/>
      <c r="AD685" s="1"/>
      <c r="AE685" s="1"/>
      <c r="AF685" s="1"/>
      <c r="AG685" s="1"/>
      <c r="AH685" s="1"/>
      <c r="AI685" s="1"/>
      <c r="AJ685" s="1"/>
      <c r="AK685" s="1"/>
      <c r="AL685" s="1"/>
    </row>
    <row r="686" spans="23:38" ht="15.75" customHeight="1">
      <c r="W686" s="1"/>
      <c r="X686" s="1"/>
      <c r="Y686" s="1"/>
      <c r="Z686" s="1"/>
      <c r="AA686" s="1"/>
      <c r="AB686" s="1"/>
      <c r="AC686" s="1"/>
      <c r="AD686" s="1"/>
      <c r="AE686" s="1"/>
      <c r="AF686" s="1"/>
      <c r="AG686" s="1"/>
      <c r="AH686" s="1"/>
      <c r="AI686" s="1"/>
      <c r="AJ686" s="1"/>
      <c r="AK686" s="1"/>
      <c r="AL686" s="1"/>
    </row>
    <row r="687" spans="23:38" ht="15.75" customHeight="1">
      <c r="W687" s="1"/>
      <c r="X687" s="1"/>
      <c r="Y687" s="1"/>
      <c r="Z687" s="1"/>
      <c r="AA687" s="1"/>
      <c r="AB687" s="1"/>
      <c r="AC687" s="1"/>
      <c r="AD687" s="1"/>
      <c r="AE687" s="1"/>
      <c r="AF687" s="1"/>
      <c r="AG687" s="1"/>
      <c r="AH687" s="1"/>
      <c r="AI687" s="1"/>
      <c r="AJ687" s="1"/>
      <c r="AK687" s="1"/>
      <c r="AL687" s="1"/>
    </row>
    <row r="688" spans="23:38" ht="15.75" customHeight="1">
      <c r="W688" s="1"/>
      <c r="X688" s="1"/>
      <c r="Y688" s="1"/>
      <c r="Z688" s="1"/>
      <c r="AA688" s="1"/>
      <c r="AB688" s="1"/>
      <c r="AC688" s="1"/>
      <c r="AD688" s="1"/>
      <c r="AE688" s="1"/>
      <c r="AF688" s="1"/>
      <c r="AG688" s="1"/>
      <c r="AH688" s="1"/>
      <c r="AI688" s="1"/>
      <c r="AJ688" s="1"/>
      <c r="AK688" s="1"/>
      <c r="AL688" s="1"/>
    </row>
    <row r="689" spans="23:38" ht="15.75" customHeight="1">
      <c r="W689" s="1"/>
      <c r="X689" s="1"/>
      <c r="Y689" s="1"/>
      <c r="Z689" s="1"/>
      <c r="AA689" s="1"/>
      <c r="AB689" s="1"/>
      <c r="AC689" s="1"/>
      <c r="AD689" s="1"/>
      <c r="AE689" s="1"/>
      <c r="AF689" s="1"/>
      <c r="AG689" s="1"/>
      <c r="AH689" s="1"/>
      <c r="AI689" s="1"/>
      <c r="AJ689" s="1"/>
      <c r="AK689" s="1"/>
      <c r="AL689" s="1"/>
    </row>
    <row r="690" spans="23:38" ht="15.75" customHeight="1">
      <c r="W690" s="1"/>
      <c r="X690" s="1"/>
      <c r="Y690" s="1"/>
      <c r="Z690" s="1"/>
      <c r="AA690" s="1"/>
      <c r="AB690" s="1"/>
      <c r="AC690" s="1"/>
      <c r="AD690" s="1"/>
      <c r="AE690" s="1"/>
      <c r="AF690" s="1"/>
      <c r="AG690" s="1"/>
      <c r="AH690" s="1"/>
      <c r="AI690" s="1"/>
      <c r="AJ690" s="1"/>
      <c r="AK690" s="1"/>
      <c r="AL690" s="1"/>
    </row>
    <row r="691" spans="23:38" ht="15.75" customHeight="1">
      <c r="W691" s="1"/>
      <c r="X691" s="1"/>
      <c r="Y691" s="1"/>
      <c r="Z691" s="1"/>
      <c r="AA691" s="1"/>
      <c r="AB691" s="1"/>
      <c r="AC691" s="1"/>
      <c r="AD691" s="1"/>
      <c r="AE691" s="1"/>
      <c r="AF691" s="1"/>
      <c r="AG691" s="1"/>
      <c r="AH691" s="1"/>
      <c r="AI691" s="1"/>
      <c r="AJ691" s="1"/>
      <c r="AK691" s="1"/>
      <c r="AL691" s="1"/>
    </row>
    <row r="692" spans="23:38" ht="15.75" customHeight="1">
      <c r="W692" s="1"/>
      <c r="X692" s="1"/>
      <c r="Y692" s="1"/>
      <c r="Z692" s="1"/>
      <c r="AA692" s="1"/>
      <c r="AB692" s="1"/>
      <c r="AC692" s="1"/>
      <c r="AD692" s="1"/>
      <c r="AE692" s="1"/>
      <c r="AF692" s="1"/>
      <c r="AG692" s="1"/>
      <c r="AH692" s="1"/>
      <c r="AI692" s="1"/>
      <c r="AJ692" s="1"/>
      <c r="AK692" s="1"/>
      <c r="AL692" s="1"/>
    </row>
    <row r="693" spans="23:38" ht="15.75" customHeight="1">
      <c r="W693" s="1"/>
      <c r="X693" s="1"/>
      <c r="Y693" s="1"/>
      <c r="Z693" s="1"/>
      <c r="AA693" s="1"/>
      <c r="AB693" s="1"/>
      <c r="AC693" s="1"/>
      <c r="AD693" s="1"/>
      <c r="AE693" s="1"/>
      <c r="AF693" s="1"/>
      <c r="AG693" s="1"/>
      <c r="AH693" s="1"/>
      <c r="AI693" s="1"/>
      <c r="AJ693" s="1"/>
      <c r="AK693" s="1"/>
      <c r="AL693" s="1"/>
    </row>
    <row r="694" spans="23:38" ht="15.75" customHeight="1">
      <c r="W694" s="1"/>
      <c r="X694" s="1"/>
      <c r="Y694" s="1"/>
      <c r="Z694" s="1"/>
      <c r="AA694" s="1"/>
      <c r="AB694" s="1"/>
      <c r="AC694" s="1"/>
      <c r="AD694" s="1"/>
      <c r="AE694" s="1"/>
      <c r="AF694" s="1"/>
      <c r="AG694" s="1"/>
      <c r="AH694" s="1"/>
      <c r="AI694" s="1"/>
      <c r="AJ694" s="1"/>
      <c r="AK694" s="1"/>
      <c r="AL694" s="1"/>
    </row>
    <row r="695" spans="23:38" ht="15.75" customHeight="1">
      <c r="W695" s="1"/>
      <c r="X695" s="1"/>
      <c r="Y695" s="1"/>
      <c r="Z695" s="1"/>
      <c r="AA695" s="1"/>
      <c r="AB695" s="1"/>
      <c r="AC695" s="1"/>
      <c r="AD695" s="1"/>
      <c r="AE695" s="1"/>
      <c r="AF695" s="1"/>
      <c r="AG695" s="1"/>
      <c r="AH695" s="1"/>
      <c r="AI695" s="1"/>
      <c r="AJ695" s="1"/>
      <c r="AK695" s="1"/>
      <c r="AL695" s="1"/>
    </row>
    <row r="696" spans="23:38" ht="15.75" customHeight="1">
      <c r="W696" s="1"/>
      <c r="X696" s="1"/>
      <c r="Y696" s="1"/>
      <c r="Z696" s="1"/>
      <c r="AA696" s="1"/>
      <c r="AB696" s="1"/>
      <c r="AC696" s="1"/>
      <c r="AD696" s="1"/>
      <c r="AE696" s="1"/>
      <c r="AF696" s="1"/>
      <c r="AG696" s="1"/>
      <c r="AH696" s="1"/>
      <c r="AI696" s="1"/>
      <c r="AJ696" s="1"/>
      <c r="AK696" s="1"/>
      <c r="AL696" s="1"/>
    </row>
    <row r="697" spans="23:38" ht="15.75" customHeight="1">
      <c r="W697" s="1"/>
      <c r="X697" s="1"/>
      <c r="Y697" s="1"/>
      <c r="Z697" s="1"/>
      <c r="AA697" s="1"/>
      <c r="AB697" s="1"/>
      <c r="AC697" s="1"/>
      <c r="AD697" s="1"/>
      <c r="AE697" s="1"/>
      <c r="AF697" s="1"/>
      <c r="AG697" s="1"/>
      <c r="AH697" s="1"/>
      <c r="AI697" s="1"/>
      <c r="AJ697" s="1"/>
      <c r="AK697" s="1"/>
      <c r="AL697" s="1"/>
    </row>
    <row r="698" spans="23:38" ht="15.75" customHeight="1">
      <c r="W698" s="1"/>
      <c r="X698" s="1"/>
      <c r="Y698" s="1"/>
      <c r="Z698" s="1"/>
      <c r="AA698" s="1"/>
      <c r="AB698" s="1"/>
      <c r="AC698" s="1"/>
      <c r="AD698" s="1"/>
      <c r="AE698" s="1"/>
      <c r="AF698" s="1"/>
      <c r="AG698" s="1"/>
      <c r="AH698" s="1"/>
      <c r="AI698" s="1"/>
      <c r="AJ698" s="1"/>
      <c r="AK698" s="1"/>
      <c r="AL698" s="1"/>
    </row>
    <row r="699" spans="23:38" ht="15.75" customHeight="1">
      <c r="W699" s="1"/>
      <c r="X699" s="1"/>
      <c r="Y699" s="1"/>
      <c r="Z699" s="1"/>
      <c r="AA699" s="1"/>
      <c r="AB699" s="1"/>
      <c r="AC699" s="1"/>
      <c r="AD699" s="1"/>
      <c r="AE699" s="1"/>
      <c r="AF699" s="1"/>
      <c r="AG699" s="1"/>
      <c r="AH699" s="1"/>
      <c r="AI699" s="1"/>
      <c r="AJ699" s="1"/>
      <c r="AK699" s="1"/>
      <c r="AL699" s="1"/>
    </row>
    <row r="700" spans="23:38" ht="15.75" customHeight="1">
      <c r="W700" s="1"/>
      <c r="X700" s="1"/>
      <c r="Y700" s="1"/>
      <c r="Z700" s="1"/>
      <c r="AA700" s="1"/>
      <c r="AB700" s="1"/>
      <c r="AC700" s="1"/>
      <c r="AD700" s="1"/>
      <c r="AE700" s="1"/>
      <c r="AF700" s="1"/>
      <c r="AG700" s="1"/>
      <c r="AH700" s="1"/>
      <c r="AI700" s="1"/>
      <c r="AJ700" s="1"/>
      <c r="AK700" s="1"/>
      <c r="AL700" s="1"/>
    </row>
    <row r="701" spans="23:38" ht="15.75" customHeight="1">
      <c r="W701" s="1"/>
      <c r="X701" s="1"/>
      <c r="Y701" s="1"/>
      <c r="Z701" s="1"/>
      <c r="AA701" s="1"/>
      <c r="AB701" s="1"/>
      <c r="AC701" s="1"/>
      <c r="AD701" s="1"/>
      <c r="AE701" s="1"/>
      <c r="AF701" s="1"/>
      <c r="AG701" s="1"/>
      <c r="AH701" s="1"/>
      <c r="AI701" s="1"/>
      <c r="AJ701" s="1"/>
      <c r="AK701" s="1"/>
      <c r="AL701" s="1"/>
    </row>
    <row r="702" spans="23:38" ht="15.75" customHeight="1">
      <c r="W702" s="1"/>
      <c r="X702" s="1"/>
      <c r="Y702" s="1"/>
      <c r="Z702" s="1"/>
      <c r="AA702" s="1"/>
      <c r="AB702" s="1"/>
      <c r="AC702" s="1"/>
      <c r="AD702" s="1"/>
      <c r="AE702" s="1"/>
      <c r="AF702" s="1"/>
      <c r="AG702" s="1"/>
      <c r="AH702" s="1"/>
      <c r="AI702" s="1"/>
      <c r="AJ702" s="1"/>
      <c r="AK702" s="1"/>
      <c r="AL702" s="1"/>
    </row>
    <row r="703" spans="23:38" ht="15.75" customHeight="1">
      <c r="W703" s="1"/>
      <c r="X703" s="1"/>
      <c r="Y703" s="1"/>
      <c r="Z703" s="1"/>
      <c r="AA703" s="1"/>
      <c r="AB703" s="1"/>
      <c r="AC703" s="1"/>
      <c r="AD703" s="1"/>
      <c r="AE703" s="1"/>
      <c r="AF703" s="1"/>
      <c r="AG703" s="1"/>
      <c r="AH703" s="1"/>
      <c r="AI703" s="1"/>
      <c r="AJ703" s="1"/>
      <c r="AK703" s="1"/>
      <c r="AL703" s="1"/>
    </row>
    <row r="704" spans="23:38" ht="15.75" customHeight="1">
      <c r="W704" s="1"/>
      <c r="X704" s="1"/>
      <c r="Y704" s="1"/>
      <c r="Z704" s="1"/>
      <c r="AA704" s="1"/>
      <c r="AB704" s="1"/>
      <c r="AC704" s="1"/>
      <c r="AD704" s="1"/>
      <c r="AE704" s="1"/>
      <c r="AF704" s="1"/>
      <c r="AG704" s="1"/>
      <c r="AH704" s="1"/>
      <c r="AI704" s="1"/>
      <c r="AJ704" s="1"/>
      <c r="AK704" s="1"/>
      <c r="AL704" s="1"/>
    </row>
    <row r="705" spans="23:38" ht="15.75" customHeight="1">
      <c r="W705" s="1"/>
      <c r="X705" s="1"/>
      <c r="Y705" s="1"/>
      <c r="Z705" s="1"/>
      <c r="AA705" s="1"/>
      <c r="AB705" s="1"/>
      <c r="AC705" s="1"/>
      <c r="AD705" s="1"/>
      <c r="AE705" s="1"/>
      <c r="AF705" s="1"/>
      <c r="AG705" s="1"/>
      <c r="AH705" s="1"/>
      <c r="AI705" s="1"/>
      <c r="AJ705" s="1"/>
      <c r="AK705" s="1"/>
      <c r="AL705" s="1"/>
    </row>
    <row r="706" spans="23:38" ht="15.75" customHeight="1">
      <c r="W706" s="1"/>
      <c r="X706" s="1"/>
      <c r="Y706" s="1"/>
      <c r="Z706" s="1"/>
      <c r="AA706" s="1"/>
      <c r="AB706" s="1"/>
      <c r="AC706" s="1"/>
      <c r="AD706" s="1"/>
      <c r="AE706" s="1"/>
      <c r="AF706" s="1"/>
      <c r="AG706" s="1"/>
      <c r="AH706" s="1"/>
      <c r="AI706" s="1"/>
      <c r="AJ706" s="1"/>
      <c r="AK706" s="1"/>
      <c r="AL706" s="1"/>
    </row>
    <row r="707" spans="23:38" ht="15.75" customHeight="1">
      <c r="W707" s="1"/>
      <c r="X707" s="1"/>
      <c r="Y707" s="1"/>
      <c r="Z707" s="1"/>
      <c r="AA707" s="1"/>
      <c r="AB707" s="1"/>
      <c r="AC707" s="1"/>
      <c r="AD707" s="1"/>
      <c r="AE707" s="1"/>
      <c r="AF707" s="1"/>
      <c r="AG707" s="1"/>
      <c r="AH707" s="1"/>
      <c r="AI707" s="1"/>
      <c r="AJ707" s="1"/>
      <c r="AK707" s="1"/>
      <c r="AL707" s="1"/>
    </row>
    <row r="708" spans="23:38" ht="15.75" customHeight="1">
      <c r="W708" s="1"/>
      <c r="X708" s="1"/>
      <c r="Y708" s="1"/>
      <c r="Z708" s="1"/>
      <c r="AA708" s="1"/>
      <c r="AB708" s="1"/>
      <c r="AC708" s="1"/>
      <c r="AD708" s="1"/>
      <c r="AE708" s="1"/>
      <c r="AF708" s="1"/>
      <c r="AG708" s="1"/>
      <c r="AH708" s="1"/>
      <c r="AI708" s="1"/>
      <c r="AJ708" s="1"/>
      <c r="AK708" s="1"/>
      <c r="AL708" s="1"/>
    </row>
    <row r="709" spans="23:38" ht="15.75" customHeight="1">
      <c r="W709" s="1"/>
      <c r="X709" s="1"/>
      <c r="Y709" s="1"/>
      <c r="Z709" s="1"/>
      <c r="AA709" s="1"/>
      <c r="AB709" s="1"/>
      <c r="AC709" s="1"/>
      <c r="AD709" s="1"/>
      <c r="AE709" s="1"/>
      <c r="AF709" s="1"/>
      <c r="AG709" s="1"/>
      <c r="AH709" s="1"/>
      <c r="AI709" s="1"/>
      <c r="AJ709" s="1"/>
      <c r="AK709" s="1"/>
      <c r="AL709" s="1"/>
    </row>
    <row r="710" spans="23:38" ht="15.75" customHeight="1">
      <c r="W710" s="1"/>
      <c r="X710" s="1"/>
      <c r="Y710" s="1"/>
      <c r="Z710" s="1"/>
      <c r="AA710" s="1"/>
      <c r="AB710" s="1"/>
      <c r="AC710" s="1"/>
      <c r="AD710" s="1"/>
      <c r="AE710" s="1"/>
      <c r="AF710" s="1"/>
      <c r="AG710" s="1"/>
      <c r="AH710" s="1"/>
      <c r="AI710" s="1"/>
      <c r="AJ710" s="1"/>
      <c r="AK710" s="1"/>
      <c r="AL710" s="1"/>
    </row>
    <row r="711" spans="23:38" ht="15.75" customHeight="1">
      <c r="W711" s="1"/>
      <c r="X711" s="1"/>
      <c r="Y711" s="1"/>
      <c r="Z711" s="1"/>
      <c r="AA711" s="1"/>
      <c r="AB711" s="1"/>
      <c r="AC711" s="1"/>
      <c r="AD711" s="1"/>
      <c r="AE711" s="1"/>
      <c r="AF711" s="1"/>
      <c r="AG711" s="1"/>
      <c r="AH711" s="1"/>
      <c r="AI711" s="1"/>
      <c r="AJ711" s="1"/>
      <c r="AK711" s="1"/>
      <c r="AL711" s="1"/>
    </row>
    <row r="712" spans="23:38" ht="15.75" customHeight="1">
      <c r="W712" s="1"/>
      <c r="X712" s="1"/>
      <c r="Y712" s="1"/>
      <c r="Z712" s="1"/>
      <c r="AA712" s="1"/>
      <c r="AB712" s="1"/>
      <c r="AC712" s="1"/>
      <c r="AD712" s="1"/>
      <c r="AE712" s="1"/>
      <c r="AF712" s="1"/>
      <c r="AG712" s="1"/>
      <c r="AH712" s="1"/>
      <c r="AI712" s="1"/>
      <c r="AJ712" s="1"/>
      <c r="AK712" s="1"/>
      <c r="AL712" s="1"/>
    </row>
    <row r="713" spans="23:38" ht="15.75" customHeight="1">
      <c r="W713" s="1"/>
      <c r="X713" s="1"/>
      <c r="Y713" s="1"/>
      <c r="Z713" s="1"/>
      <c r="AA713" s="1"/>
      <c r="AB713" s="1"/>
      <c r="AC713" s="1"/>
      <c r="AD713" s="1"/>
      <c r="AE713" s="1"/>
      <c r="AF713" s="1"/>
      <c r="AG713" s="1"/>
      <c r="AH713" s="1"/>
      <c r="AI713" s="1"/>
      <c r="AJ713" s="1"/>
      <c r="AK713" s="1"/>
      <c r="AL713" s="1"/>
    </row>
    <row r="714" spans="23:38" ht="15.75" customHeight="1">
      <c r="W714" s="1"/>
      <c r="X714" s="1"/>
      <c r="Y714" s="1"/>
      <c r="Z714" s="1"/>
      <c r="AA714" s="1"/>
      <c r="AB714" s="1"/>
      <c r="AC714" s="1"/>
      <c r="AD714" s="1"/>
      <c r="AE714" s="1"/>
      <c r="AF714" s="1"/>
      <c r="AG714" s="1"/>
      <c r="AH714" s="1"/>
      <c r="AI714" s="1"/>
      <c r="AJ714" s="1"/>
      <c r="AK714" s="1"/>
      <c r="AL714" s="1"/>
    </row>
    <row r="715" spans="23:38" ht="15.75" customHeight="1">
      <c r="W715" s="1"/>
      <c r="X715" s="1"/>
      <c r="Y715" s="1"/>
      <c r="Z715" s="1"/>
      <c r="AA715" s="1"/>
      <c r="AB715" s="1"/>
      <c r="AC715" s="1"/>
      <c r="AD715" s="1"/>
      <c r="AE715" s="1"/>
      <c r="AF715" s="1"/>
      <c r="AG715" s="1"/>
      <c r="AH715" s="1"/>
      <c r="AI715" s="1"/>
      <c r="AJ715" s="1"/>
      <c r="AK715" s="1"/>
      <c r="AL715" s="1"/>
    </row>
    <row r="716" spans="23:38" ht="15.75" customHeight="1">
      <c r="W716" s="1"/>
      <c r="X716" s="1"/>
      <c r="Y716" s="1"/>
      <c r="Z716" s="1"/>
      <c r="AA716" s="1"/>
      <c r="AB716" s="1"/>
      <c r="AC716" s="1"/>
      <c r="AD716" s="1"/>
      <c r="AE716" s="1"/>
      <c r="AF716" s="1"/>
      <c r="AG716" s="1"/>
      <c r="AH716" s="1"/>
      <c r="AI716" s="1"/>
      <c r="AJ716" s="1"/>
      <c r="AK716" s="1"/>
      <c r="AL716" s="1"/>
    </row>
    <row r="717" spans="23:38" ht="15.75" customHeight="1">
      <c r="W717" s="1"/>
      <c r="X717" s="1"/>
      <c r="Y717" s="1"/>
      <c r="Z717" s="1"/>
      <c r="AA717" s="1"/>
      <c r="AB717" s="1"/>
      <c r="AC717" s="1"/>
      <c r="AD717" s="1"/>
      <c r="AE717" s="1"/>
      <c r="AF717" s="1"/>
      <c r="AG717" s="1"/>
      <c r="AH717" s="1"/>
      <c r="AI717" s="1"/>
      <c r="AJ717" s="1"/>
      <c r="AK717" s="1"/>
      <c r="AL717" s="1"/>
    </row>
    <row r="718" spans="23:38" ht="15.75" customHeight="1">
      <c r="W718" s="1"/>
      <c r="X718" s="1"/>
      <c r="Y718" s="1"/>
      <c r="Z718" s="1"/>
      <c r="AA718" s="1"/>
      <c r="AB718" s="1"/>
      <c r="AC718" s="1"/>
      <c r="AD718" s="1"/>
      <c r="AE718" s="1"/>
      <c r="AF718" s="1"/>
      <c r="AG718" s="1"/>
      <c r="AH718" s="1"/>
      <c r="AI718" s="1"/>
      <c r="AJ718" s="1"/>
      <c r="AK718" s="1"/>
      <c r="AL718" s="1"/>
    </row>
    <row r="719" spans="23:38" ht="15.75" customHeight="1">
      <c r="W719" s="1"/>
      <c r="X719" s="1"/>
      <c r="Y719" s="1"/>
      <c r="Z719" s="1"/>
      <c r="AA719" s="1"/>
      <c r="AB719" s="1"/>
      <c r="AC719" s="1"/>
      <c r="AD719" s="1"/>
      <c r="AE719" s="1"/>
      <c r="AF719" s="1"/>
      <c r="AG719" s="1"/>
      <c r="AH719" s="1"/>
      <c r="AI719" s="1"/>
      <c r="AJ719" s="1"/>
      <c r="AK719" s="1"/>
      <c r="AL719" s="1"/>
    </row>
    <row r="720" spans="23:38" ht="15.75" customHeight="1">
      <c r="W720" s="1"/>
      <c r="X720" s="1"/>
      <c r="Y720" s="1"/>
      <c r="Z720" s="1"/>
      <c r="AA720" s="1"/>
      <c r="AB720" s="1"/>
      <c r="AC720" s="1"/>
      <c r="AD720" s="1"/>
      <c r="AE720" s="1"/>
      <c r="AF720" s="1"/>
      <c r="AG720" s="1"/>
      <c r="AH720" s="1"/>
      <c r="AI720" s="1"/>
      <c r="AJ720" s="1"/>
      <c r="AK720" s="1"/>
      <c r="AL720" s="1"/>
    </row>
    <row r="721" spans="23:38" ht="15.75" customHeight="1">
      <c r="W721" s="1"/>
      <c r="X721" s="1"/>
      <c r="Y721" s="1"/>
      <c r="Z721" s="1"/>
      <c r="AA721" s="1"/>
      <c r="AB721" s="1"/>
      <c r="AC721" s="1"/>
      <c r="AD721" s="1"/>
      <c r="AE721" s="1"/>
      <c r="AF721" s="1"/>
      <c r="AG721" s="1"/>
      <c r="AH721" s="1"/>
      <c r="AI721" s="1"/>
      <c r="AJ721" s="1"/>
      <c r="AK721" s="1"/>
      <c r="AL721" s="1"/>
    </row>
    <row r="722" spans="23:38" ht="15.75" customHeight="1">
      <c r="W722" s="1"/>
      <c r="X722" s="1"/>
      <c r="Y722" s="1"/>
      <c r="Z722" s="1"/>
      <c r="AA722" s="1"/>
      <c r="AB722" s="1"/>
      <c r="AC722" s="1"/>
      <c r="AD722" s="1"/>
      <c r="AE722" s="1"/>
      <c r="AF722" s="1"/>
      <c r="AG722" s="1"/>
      <c r="AH722" s="1"/>
      <c r="AI722" s="1"/>
      <c r="AJ722" s="1"/>
      <c r="AK722" s="1"/>
      <c r="AL722" s="1"/>
    </row>
    <row r="723" spans="23:38" ht="15.75" customHeight="1">
      <c r="W723" s="1"/>
      <c r="X723" s="1"/>
      <c r="Y723" s="1"/>
      <c r="Z723" s="1"/>
      <c r="AA723" s="1"/>
      <c r="AB723" s="1"/>
      <c r="AC723" s="1"/>
      <c r="AD723" s="1"/>
      <c r="AE723" s="1"/>
      <c r="AF723" s="1"/>
      <c r="AG723" s="1"/>
      <c r="AH723" s="1"/>
      <c r="AI723" s="1"/>
      <c r="AJ723" s="1"/>
      <c r="AK723" s="1"/>
      <c r="AL723" s="1"/>
    </row>
    <row r="724" spans="23:38" ht="15.75" customHeight="1">
      <c r="W724" s="1"/>
      <c r="X724" s="1"/>
      <c r="Y724" s="1"/>
      <c r="Z724" s="1"/>
      <c r="AA724" s="1"/>
      <c r="AB724" s="1"/>
      <c r="AC724" s="1"/>
      <c r="AD724" s="1"/>
      <c r="AE724" s="1"/>
      <c r="AF724" s="1"/>
      <c r="AG724" s="1"/>
      <c r="AH724" s="1"/>
      <c r="AI724" s="1"/>
      <c r="AJ724" s="1"/>
      <c r="AK724" s="1"/>
      <c r="AL724" s="1"/>
    </row>
    <row r="725" spans="23:38" ht="15.75" customHeight="1">
      <c r="W725" s="1"/>
      <c r="X725" s="1"/>
      <c r="Y725" s="1"/>
      <c r="Z725" s="1"/>
      <c r="AA725" s="1"/>
      <c r="AB725" s="1"/>
      <c r="AC725" s="1"/>
      <c r="AD725" s="1"/>
      <c r="AE725" s="1"/>
      <c r="AF725" s="1"/>
      <c r="AG725" s="1"/>
      <c r="AH725" s="1"/>
      <c r="AI725" s="1"/>
      <c r="AJ725" s="1"/>
      <c r="AK725" s="1"/>
      <c r="AL725" s="1"/>
    </row>
    <row r="726" spans="23:38" ht="15.75" customHeight="1">
      <c r="W726" s="1"/>
      <c r="X726" s="1"/>
      <c r="Y726" s="1"/>
      <c r="Z726" s="1"/>
      <c r="AA726" s="1"/>
      <c r="AB726" s="1"/>
      <c r="AC726" s="1"/>
      <c r="AD726" s="1"/>
      <c r="AE726" s="1"/>
      <c r="AF726" s="1"/>
      <c r="AG726" s="1"/>
      <c r="AH726" s="1"/>
      <c r="AI726" s="1"/>
      <c r="AJ726" s="1"/>
      <c r="AK726" s="1"/>
      <c r="AL726" s="1"/>
    </row>
    <row r="727" spans="23:38" ht="15.75" customHeight="1">
      <c r="W727" s="1"/>
      <c r="X727" s="1"/>
      <c r="Y727" s="1"/>
      <c r="Z727" s="1"/>
      <c r="AA727" s="1"/>
      <c r="AB727" s="1"/>
      <c r="AC727" s="1"/>
      <c r="AD727" s="1"/>
      <c r="AE727" s="1"/>
      <c r="AF727" s="1"/>
      <c r="AG727" s="1"/>
      <c r="AH727" s="1"/>
      <c r="AI727" s="1"/>
      <c r="AJ727" s="1"/>
      <c r="AK727" s="1"/>
      <c r="AL727" s="1"/>
    </row>
    <row r="728" spans="23:38" ht="15.75" customHeight="1">
      <c r="W728" s="1"/>
      <c r="X728" s="1"/>
      <c r="Y728" s="1"/>
      <c r="Z728" s="1"/>
      <c r="AA728" s="1"/>
      <c r="AB728" s="1"/>
      <c r="AC728" s="1"/>
      <c r="AD728" s="1"/>
      <c r="AE728" s="1"/>
      <c r="AF728" s="1"/>
      <c r="AG728" s="1"/>
      <c r="AH728" s="1"/>
      <c r="AI728" s="1"/>
      <c r="AJ728" s="1"/>
      <c r="AK728" s="1"/>
      <c r="AL728" s="1"/>
    </row>
    <row r="729" spans="23:38" ht="15.75" customHeight="1">
      <c r="W729" s="1"/>
      <c r="X729" s="1"/>
      <c r="Y729" s="1"/>
      <c r="Z729" s="1"/>
      <c r="AA729" s="1"/>
      <c r="AB729" s="1"/>
      <c r="AC729" s="1"/>
      <c r="AD729" s="1"/>
      <c r="AE729" s="1"/>
      <c r="AF729" s="1"/>
      <c r="AG729" s="1"/>
      <c r="AH729" s="1"/>
      <c r="AI729" s="1"/>
      <c r="AJ729" s="1"/>
      <c r="AK729" s="1"/>
      <c r="AL729" s="1"/>
    </row>
    <row r="730" spans="23:38" ht="15.75" customHeight="1">
      <c r="W730" s="1"/>
      <c r="X730" s="1"/>
      <c r="Y730" s="1"/>
      <c r="Z730" s="1"/>
      <c r="AA730" s="1"/>
      <c r="AB730" s="1"/>
      <c r="AC730" s="1"/>
      <c r="AD730" s="1"/>
      <c r="AE730" s="1"/>
      <c r="AF730" s="1"/>
      <c r="AG730" s="1"/>
      <c r="AH730" s="1"/>
      <c r="AI730" s="1"/>
      <c r="AJ730" s="1"/>
      <c r="AK730" s="1"/>
      <c r="AL730" s="1"/>
    </row>
    <row r="731" spans="23:38" ht="15.75" customHeight="1">
      <c r="W731" s="1"/>
      <c r="X731" s="1"/>
      <c r="Y731" s="1"/>
      <c r="Z731" s="1"/>
      <c r="AA731" s="1"/>
      <c r="AB731" s="1"/>
      <c r="AC731" s="1"/>
      <c r="AD731" s="1"/>
      <c r="AE731" s="1"/>
      <c r="AF731" s="1"/>
      <c r="AG731" s="1"/>
      <c r="AH731" s="1"/>
      <c r="AI731" s="1"/>
      <c r="AJ731" s="1"/>
      <c r="AK731" s="1"/>
      <c r="AL731" s="1"/>
    </row>
    <row r="732" spans="23:38" ht="15.75" customHeight="1">
      <c r="W732" s="1"/>
      <c r="X732" s="1"/>
      <c r="Y732" s="1"/>
      <c r="Z732" s="1"/>
      <c r="AA732" s="1"/>
      <c r="AB732" s="1"/>
      <c r="AC732" s="1"/>
      <c r="AD732" s="1"/>
      <c r="AE732" s="1"/>
      <c r="AF732" s="1"/>
      <c r="AG732" s="1"/>
      <c r="AH732" s="1"/>
      <c r="AI732" s="1"/>
      <c r="AJ732" s="1"/>
      <c r="AK732" s="1"/>
      <c r="AL732" s="1"/>
    </row>
    <row r="733" spans="23:38" ht="15.75" customHeight="1">
      <c r="W733" s="1"/>
      <c r="X733" s="1"/>
      <c r="Y733" s="1"/>
      <c r="Z733" s="1"/>
      <c r="AA733" s="1"/>
      <c r="AB733" s="1"/>
      <c r="AC733" s="1"/>
      <c r="AD733" s="1"/>
      <c r="AE733" s="1"/>
      <c r="AF733" s="1"/>
      <c r="AG733" s="1"/>
      <c r="AH733" s="1"/>
      <c r="AI733" s="1"/>
      <c r="AJ733" s="1"/>
      <c r="AK733" s="1"/>
      <c r="AL733" s="1"/>
    </row>
    <row r="734" spans="23:38" ht="15.75" customHeight="1">
      <c r="W734" s="1"/>
      <c r="X734" s="1"/>
      <c r="Y734" s="1"/>
      <c r="Z734" s="1"/>
      <c r="AA734" s="1"/>
      <c r="AB734" s="1"/>
      <c r="AC734" s="1"/>
      <c r="AD734" s="1"/>
      <c r="AE734" s="1"/>
      <c r="AF734" s="1"/>
      <c r="AG734" s="1"/>
      <c r="AH734" s="1"/>
      <c r="AI734" s="1"/>
      <c r="AJ734" s="1"/>
      <c r="AK734" s="1"/>
      <c r="AL734" s="1"/>
    </row>
    <row r="735" spans="23:38" ht="15.75" customHeight="1">
      <c r="W735" s="1"/>
      <c r="X735" s="1"/>
      <c r="Y735" s="1"/>
      <c r="Z735" s="1"/>
      <c r="AA735" s="1"/>
      <c r="AB735" s="1"/>
      <c r="AC735" s="1"/>
      <c r="AD735" s="1"/>
      <c r="AE735" s="1"/>
      <c r="AF735" s="1"/>
      <c r="AG735" s="1"/>
      <c r="AH735" s="1"/>
      <c r="AI735" s="1"/>
      <c r="AJ735" s="1"/>
      <c r="AK735" s="1"/>
      <c r="AL735" s="1"/>
    </row>
    <row r="736" spans="23:38" ht="15.75" customHeight="1">
      <c r="W736" s="1"/>
      <c r="X736" s="1"/>
      <c r="Y736" s="1"/>
      <c r="Z736" s="1"/>
      <c r="AA736" s="1"/>
      <c r="AB736" s="1"/>
      <c r="AC736" s="1"/>
      <c r="AD736" s="1"/>
      <c r="AE736" s="1"/>
      <c r="AF736" s="1"/>
      <c r="AG736" s="1"/>
      <c r="AH736" s="1"/>
      <c r="AI736" s="1"/>
      <c r="AJ736" s="1"/>
      <c r="AK736" s="1"/>
      <c r="AL736" s="1"/>
    </row>
    <row r="737" spans="23:38" ht="15.75" customHeight="1">
      <c r="W737" s="1"/>
      <c r="X737" s="1"/>
      <c r="Y737" s="1"/>
      <c r="Z737" s="1"/>
      <c r="AA737" s="1"/>
      <c r="AB737" s="1"/>
      <c r="AC737" s="1"/>
      <c r="AD737" s="1"/>
      <c r="AE737" s="1"/>
      <c r="AF737" s="1"/>
      <c r="AG737" s="1"/>
      <c r="AH737" s="1"/>
      <c r="AI737" s="1"/>
      <c r="AJ737" s="1"/>
      <c r="AK737" s="1"/>
      <c r="AL737" s="1"/>
    </row>
    <row r="738" spans="23:38" ht="15.75" customHeight="1">
      <c r="W738" s="1"/>
      <c r="X738" s="1"/>
      <c r="Y738" s="1"/>
      <c r="Z738" s="1"/>
      <c r="AA738" s="1"/>
      <c r="AB738" s="1"/>
      <c r="AC738" s="1"/>
      <c r="AD738" s="1"/>
      <c r="AE738" s="1"/>
      <c r="AF738" s="1"/>
      <c r="AG738" s="1"/>
      <c r="AH738" s="1"/>
      <c r="AI738" s="1"/>
      <c r="AJ738" s="1"/>
      <c r="AK738" s="1"/>
      <c r="AL738" s="1"/>
    </row>
    <row r="739" spans="23:38" ht="15.75" customHeight="1">
      <c r="W739" s="1"/>
      <c r="X739" s="1"/>
      <c r="Y739" s="1"/>
      <c r="Z739" s="1"/>
      <c r="AA739" s="1"/>
      <c r="AB739" s="1"/>
      <c r="AC739" s="1"/>
      <c r="AD739" s="1"/>
      <c r="AE739" s="1"/>
      <c r="AF739" s="1"/>
      <c r="AG739" s="1"/>
      <c r="AH739" s="1"/>
      <c r="AI739" s="1"/>
      <c r="AJ739" s="1"/>
      <c r="AK739" s="1"/>
      <c r="AL739" s="1"/>
    </row>
    <row r="740" spans="23:38" ht="15.75" customHeight="1">
      <c r="W740" s="1"/>
      <c r="X740" s="1"/>
      <c r="Y740" s="1"/>
      <c r="Z740" s="1"/>
      <c r="AA740" s="1"/>
      <c r="AB740" s="1"/>
      <c r="AC740" s="1"/>
      <c r="AD740" s="1"/>
      <c r="AE740" s="1"/>
      <c r="AF740" s="1"/>
      <c r="AG740" s="1"/>
      <c r="AH740" s="1"/>
      <c r="AI740" s="1"/>
      <c r="AJ740" s="1"/>
      <c r="AK740" s="1"/>
      <c r="AL740" s="1"/>
    </row>
    <row r="741" spans="23:38" ht="15.75" customHeight="1">
      <c r="W741" s="1"/>
      <c r="X741" s="1"/>
      <c r="Y741" s="1"/>
      <c r="Z741" s="1"/>
      <c r="AA741" s="1"/>
      <c r="AB741" s="1"/>
      <c r="AC741" s="1"/>
      <c r="AD741" s="1"/>
      <c r="AE741" s="1"/>
      <c r="AF741" s="1"/>
      <c r="AG741" s="1"/>
      <c r="AH741" s="1"/>
      <c r="AI741" s="1"/>
      <c r="AJ741" s="1"/>
      <c r="AK741" s="1"/>
      <c r="AL741" s="1"/>
    </row>
    <row r="742" spans="23:38" ht="15.75" customHeight="1">
      <c r="W742" s="1"/>
      <c r="X742" s="1"/>
      <c r="Y742" s="1"/>
      <c r="Z742" s="1"/>
      <c r="AA742" s="1"/>
      <c r="AB742" s="1"/>
      <c r="AC742" s="1"/>
      <c r="AD742" s="1"/>
      <c r="AE742" s="1"/>
      <c r="AF742" s="1"/>
      <c r="AG742" s="1"/>
      <c r="AH742" s="1"/>
      <c r="AI742" s="1"/>
      <c r="AJ742" s="1"/>
      <c r="AK742" s="1"/>
      <c r="AL742" s="1"/>
    </row>
    <row r="743" spans="23:38" ht="15.75" customHeight="1">
      <c r="W743" s="1"/>
      <c r="X743" s="1"/>
      <c r="Y743" s="1"/>
      <c r="Z743" s="1"/>
      <c r="AA743" s="1"/>
      <c r="AB743" s="1"/>
      <c r="AC743" s="1"/>
      <c r="AD743" s="1"/>
      <c r="AE743" s="1"/>
      <c r="AF743" s="1"/>
      <c r="AG743" s="1"/>
      <c r="AH743" s="1"/>
      <c r="AI743" s="1"/>
      <c r="AJ743" s="1"/>
      <c r="AK743" s="1"/>
      <c r="AL743" s="1"/>
    </row>
    <row r="744" spans="23:38" ht="15.75" customHeight="1">
      <c r="W744" s="1"/>
      <c r="X744" s="1"/>
      <c r="Y744" s="1"/>
      <c r="Z744" s="1"/>
      <c r="AA744" s="1"/>
      <c r="AB744" s="1"/>
      <c r="AC744" s="1"/>
      <c r="AD744" s="1"/>
      <c r="AE744" s="1"/>
      <c r="AF744" s="1"/>
      <c r="AG744" s="1"/>
      <c r="AH744" s="1"/>
      <c r="AI744" s="1"/>
      <c r="AJ744" s="1"/>
      <c r="AK744" s="1"/>
      <c r="AL744" s="1"/>
    </row>
    <row r="745" spans="23:38" ht="15.75" customHeight="1">
      <c r="W745" s="1"/>
      <c r="X745" s="1"/>
      <c r="Y745" s="1"/>
      <c r="Z745" s="1"/>
      <c r="AA745" s="1"/>
      <c r="AB745" s="1"/>
      <c r="AC745" s="1"/>
      <c r="AD745" s="1"/>
      <c r="AE745" s="1"/>
      <c r="AF745" s="1"/>
      <c r="AG745" s="1"/>
      <c r="AH745" s="1"/>
      <c r="AI745" s="1"/>
      <c r="AJ745" s="1"/>
      <c r="AK745" s="1"/>
      <c r="AL745" s="1"/>
    </row>
    <row r="746" spans="23:38" ht="15.75" customHeight="1">
      <c r="W746" s="1"/>
      <c r="X746" s="1"/>
      <c r="Y746" s="1"/>
      <c r="Z746" s="1"/>
      <c r="AA746" s="1"/>
      <c r="AB746" s="1"/>
      <c r="AC746" s="1"/>
      <c r="AD746" s="1"/>
      <c r="AE746" s="1"/>
      <c r="AF746" s="1"/>
      <c r="AG746" s="1"/>
      <c r="AH746" s="1"/>
      <c r="AI746" s="1"/>
      <c r="AJ746" s="1"/>
      <c r="AK746" s="1"/>
      <c r="AL746" s="1"/>
    </row>
    <row r="747" spans="23:38" ht="15.75" customHeight="1">
      <c r="W747" s="1"/>
      <c r="X747" s="1"/>
      <c r="Y747" s="1"/>
      <c r="Z747" s="1"/>
      <c r="AA747" s="1"/>
      <c r="AB747" s="1"/>
      <c r="AC747" s="1"/>
      <c r="AD747" s="1"/>
      <c r="AE747" s="1"/>
      <c r="AF747" s="1"/>
      <c r="AG747" s="1"/>
      <c r="AH747" s="1"/>
      <c r="AI747" s="1"/>
      <c r="AJ747" s="1"/>
      <c r="AK747" s="1"/>
      <c r="AL747" s="1"/>
    </row>
    <row r="748" spans="23:38" ht="15.75" customHeight="1">
      <c r="W748" s="1"/>
      <c r="X748" s="1"/>
      <c r="Y748" s="1"/>
      <c r="Z748" s="1"/>
      <c r="AA748" s="1"/>
      <c r="AB748" s="1"/>
      <c r="AC748" s="1"/>
      <c r="AD748" s="1"/>
      <c r="AE748" s="1"/>
      <c r="AF748" s="1"/>
      <c r="AG748" s="1"/>
      <c r="AH748" s="1"/>
      <c r="AI748" s="1"/>
      <c r="AJ748" s="1"/>
      <c r="AK748" s="1"/>
      <c r="AL748" s="1"/>
    </row>
    <row r="749" spans="23:38" ht="15.75" customHeight="1">
      <c r="W749" s="1"/>
      <c r="X749" s="1"/>
      <c r="Y749" s="1"/>
      <c r="Z749" s="1"/>
      <c r="AA749" s="1"/>
      <c r="AB749" s="1"/>
      <c r="AC749" s="1"/>
      <c r="AD749" s="1"/>
      <c r="AE749" s="1"/>
      <c r="AF749" s="1"/>
      <c r="AG749" s="1"/>
      <c r="AH749" s="1"/>
      <c r="AI749" s="1"/>
      <c r="AJ749" s="1"/>
      <c r="AK749" s="1"/>
      <c r="AL749" s="1"/>
    </row>
    <row r="750" spans="23:38" ht="15.75" customHeight="1">
      <c r="W750" s="1"/>
      <c r="X750" s="1"/>
      <c r="Y750" s="1"/>
      <c r="Z750" s="1"/>
      <c r="AA750" s="1"/>
      <c r="AB750" s="1"/>
      <c r="AC750" s="1"/>
      <c r="AD750" s="1"/>
      <c r="AE750" s="1"/>
      <c r="AF750" s="1"/>
      <c r="AG750" s="1"/>
      <c r="AH750" s="1"/>
      <c r="AI750" s="1"/>
      <c r="AJ750" s="1"/>
      <c r="AK750" s="1"/>
      <c r="AL750" s="1"/>
    </row>
    <row r="751" spans="23:38" ht="15.75" customHeight="1">
      <c r="W751" s="1"/>
      <c r="X751" s="1"/>
      <c r="Y751" s="1"/>
      <c r="Z751" s="1"/>
      <c r="AA751" s="1"/>
      <c r="AB751" s="1"/>
      <c r="AC751" s="1"/>
      <c r="AD751" s="1"/>
      <c r="AE751" s="1"/>
      <c r="AF751" s="1"/>
      <c r="AG751" s="1"/>
      <c r="AH751" s="1"/>
      <c r="AI751" s="1"/>
      <c r="AJ751" s="1"/>
      <c r="AK751" s="1"/>
      <c r="AL751" s="1"/>
    </row>
    <row r="752" spans="23:38" ht="15.75" customHeight="1">
      <c r="W752" s="1"/>
      <c r="X752" s="1"/>
      <c r="Y752" s="1"/>
      <c r="Z752" s="1"/>
      <c r="AA752" s="1"/>
      <c r="AB752" s="1"/>
      <c r="AC752" s="1"/>
      <c r="AD752" s="1"/>
      <c r="AE752" s="1"/>
      <c r="AF752" s="1"/>
      <c r="AG752" s="1"/>
      <c r="AH752" s="1"/>
      <c r="AI752" s="1"/>
      <c r="AJ752" s="1"/>
      <c r="AK752" s="1"/>
      <c r="AL752" s="1"/>
    </row>
    <row r="753" spans="23:38" ht="15.75" customHeight="1">
      <c r="W753" s="1"/>
      <c r="X753" s="1"/>
      <c r="Y753" s="1"/>
      <c r="Z753" s="1"/>
      <c r="AA753" s="1"/>
      <c r="AB753" s="1"/>
      <c r="AC753" s="1"/>
      <c r="AD753" s="1"/>
      <c r="AE753" s="1"/>
      <c r="AF753" s="1"/>
      <c r="AG753" s="1"/>
      <c r="AH753" s="1"/>
      <c r="AI753" s="1"/>
      <c r="AJ753" s="1"/>
      <c r="AK753" s="1"/>
      <c r="AL753" s="1"/>
    </row>
    <row r="754" spans="23:38" ht="15.75" customHeight="1">
      <c r="W754" s="1"/>
      <c r="X754" s="1"/>
      <c r="Y754" s="1"/>
      <c r="Z754" s="1"/>
      <c r="AA754" s="1"/>
      <c r="AB754" s="1"/>
      <c r="AC754" s="1"/>
      <c r="AD754" s="1"/>
      <c r="AE754" s="1"/>
      <c r="AF754" s="1"/>
      <c r="AG754" s="1"/>
      <c r="AH754" s="1"/>
      <c r="AI754" s="1"/>
      <c r="AJ754" s="1"/>
      <c r="AK754" s="1"/>
      <c r="AL754" s="1"/>
    </row>
    <row r="755" spans="23:38" ht="15.75" customHeight="1">
      <c r="W755" s="1"/>
      <c r="X755" s="1"/>
      <c r="Y755" s="1"/>
      <c r="Z755" s="1"/>
      <c r="AA755" s="1"/>
      <c r="AB755" s="1"/>
      <c r="AC755" s="1"/>
      <c r="AD755" s="1"/>
      <c r="AE755" s="1"/>
      <c r="AF755" s="1"/>
      <c r="AG755" s="1"/>
      <c r="AH755" s="1"/>
      <c r="AI755" s="1"/>
      <c r="AJ755" s="1"/>
      <c r="AK755" s="1"/>
      <c r="AL755" s="1"/>
    </row>
    <row r="756" spans="23:38" ht="15.75" customHeight="1">
      <c r="W756" s="1"/>
      <c r="X756" s="1"/>
      <c r="Y756" s="1"/>
      <c r="Z756" s="1"/>
      <c r="AA756" s="1"/>
      <c r="AB756" s="1"/>
      <c r="AC756" s="1"/>
      <c r="AD756" s="1"/>
      <c r="AE756" s="1"/>
      <c r="AF756" s="1"/>
      <c r="AG756" s="1"/>
      <c r="AH756" s="1"/>
      <c r="AI756" s="1"/>
      <c r="AJ756" s="1"/>
      <c r="AK756" s="1"/>
      <c r="AL756" s="1"/>
    </row>
    <row r="757" spans="23:38" ht="15.75" customHeight="1">
      <c r="W757" s="1"/>
      <c r="X757" s="1"/>
      <c r="Y757" s="1"/>
      <c r="Z757" s="1"/>
      <c r="AA757" s="1"/>
      <c r="AB757" s="1"/>
      <c r="AC757" s="1"/>
      <c r="AD757" s="1"/>
      <c r="AE757" s="1"/>
      <c r="AF757" s="1"/>
      <c r="AG757" s="1"/>
      <c r="AH757" s="1"/>
      <c r="AI757" s="1"/>
      <c r="AJ757" s="1"/>
      <c r="AK757" s="1"/>
      <c r="AL757" s="1"/>
    </row>
    <row r="758" spans="23:38" ht="15.75" customHeight="1">
      <c r="W758" s="1"/>
      <c r="X758" s="1"/>
      <c r="Y758" s="1"/>
      <c r="Z758" s="1"/>
      <c r="AA758" s="1"/>
      <c r="AB758" s="1"/>
      <c r="AC758" s="1"/>
      <c r="AD758" s="1"/>
      <c r="AE758" s="1"/>
      <c r="AF758" s="1"/>
      <c r="AG758" s="1"/>
      <c r="AH758" s="1"/>
      <c r="AI758" s="1"/>
      <c r="AJ758" s="1"/>
      <c r="AK758" s="1"/>
      <c r="AL758" s="1"/>
    </row>
    <row r="759" spans="23:38" ht="15.75" customHeight="1">
      <c r="W759" s="1"/>
      <c r="X759" s="1"/>
      <c r="Y759" s="1"/>
      <c r="Z759" s="1"/>
      <c r="AA759" s="1"/>
      <c r="AB759" s="1"/>
      <c r="AC759" s="1"/>
      <c r="AD759" s="1"/>
      <c r="AE759" s="1"/>
      <c r="AF759" s="1"/>
      <c r="AG759" s="1"/>
      <c r="AH759" s="1"/>
      <c r="AI759" s="1"/>
      <c r="AJ759" s="1"/>
      <c r="AK759" s="1"/>
      <c r="AL759" s="1"/>
    </row>
    <row r="760" spans="23:38" ht="15.75" customHeight="1">
      <c r="W760" s="1"/>
      <c r="X760" s="1"/>
      <c r="Y760" s="1"/>
      <c r="Z760" s="1"/>
      <c r="AA760" s="1"/>
      <c r="AB760" s="1"/>
      <c r="AC760" s="1"/>
      <c r="AD760" s="1"/>
      <c r="AE760" s="1"/>
      <c r="AF760" s="1"/>
      <c r="AG760" s="1"/>
      <c r="AH760" s="1"/>
      <c r="AI760" s="1"/>
      <c r="AJ760" s="1"/>
      <c r="AK760" s="1"/>
      <c r="AL760" s="1"/>
    </row>
    <row r="761" spans="23:38" ht="15.75" customHeight="1">
      <c r="W761" s="1"/>
      <c r="X761" s="1"/>
      <c r="Y761" s="1"/>
      <c r="Z761" s="1"/>
      <c r="AA761" s="1"/>
      <c r="AB761" s="1"/>
      <c r="AC761" s="1"/>
      <c r="AD761" s="1"/>
      <c r="AE761" s="1"/>
      <c r="AF761" s="1"/>
      <c r="AG761" s="1"/>
      <c r="AH761" s="1"/>
      <c r="AI761" s="1"/>
      <c r="AJ761" s="1"/>
      <c r="AK761" s="1"/>
      <c r="AL761" s="1"/>
    </row>
    <row r="762" spans="23:38" ht="15.75" customHeight="1">
      <c r="W762" s="1"/>
      <c r="X762" s="1"/>
      <c r="Y762" s="1"/>
      <c r="Z762" s="1"/>
      <c r="AA762" s="1"/>
      <c r="AB762" s="1"/>
      <c r="AC762" s="1"/>
      <c r="AD762" s="1"/>
      <c r="AE762" s="1"/>
      <c r="AF762" s="1"/>
      <c r="AG762" s="1"/>
      <c r="AH762" s="1"/>
      <c r="AI762" s="1"/>
      <c r="AJ762" s="1"/>
      <c r="AK762" s="1"/>
      <c r="AL762" s="1"/>
    </row>
    <row r="763" spans="23:38" ht="15.75" customHeight="1">
      <c r="W763" s="1"/>
      <c r="X763" s="1"/>
      <c r="Y763" s="1"/>
      <c r="Z763" s="1"/>
      <c r="AA763" s="1"/>
      <c r="AB763" s="1"/>
      <c r="AC763" s="1"/>
      <c r="AD763" s="1"/>
      <c r="AE763" s="1"/>
      <c r="AF763" s="1"/>
      <c r="AG763" s="1"/>
      <c r="AH763" s="1"/>
      <c r="AI763" s="1"/>
      <c r="AJ763" s="1"/>
      <c r="AK763" s="1"/>
      <c r="AL763" s="1"/>
    </row>
    <row r="764" spans="23:38" ht="15.75" customHeight="1">
      <c r="W764" s="1"/>
      <c r="X764" s="1"/>
      <c r="Y764" s="1"/>
      <c r="Z764" s="1"/>
      <c r="AA764" s="1"/>
      <c r="AB764" s="1"/>
      <c r="AC764" s="1"/>
      <c r="AD764" s="1"/>
      <c r="AE764" s="1"/>
      <c r="AF764" s="1"/>
      <c r="AG764" s="1"/>
      <c r="AH764" s="1"/>
      <c r="AI764" s="1"/>
      <c r="AJ764" s="1"/>
      <c r="AK764" s="1"/>
      <c r="AL764" s="1"/>
    </row>
    <row r="765" spans="23:38" ht="15.75" customHeight="1">
      <c r="W765" s="1"/>
      <c r="X765" s="1"/>
      <c r="Y765" s="1"/>
      <c r="Z765" s="1"/>
      <c r="AA765" s="1"/>
      <c r="AB765" s="1"/>
      <c r="AC765" s="1"/>
      <c r="AD765" s="1"/>
      <c r="AE765" s="1"/>
      <c r="AF765" s="1"/>
      <c r="AG765" s="1"/>
      <c r="AH765" s="1"/>
      <c r="AI765" s="1"/>
      <c r="AJ765" s="1"/>
      <c r="AK765" s="1"/>
      <c r="AL765" s="1"/>
    </row>
    <row r="766" spans="23:38" ht="15.75" customHeight="1">
      <c r="W766" s="1"/>
      <c r="X766" s="1"/>
      <c r="Y766" s="1"/>
      <c r="Z766" s="1"/>
      <c r="AA766" s="1"/>
      <c r="AB766" s="1"/>
      <c r="AC766" s="1"/>
      <c r="AD766" s="1"/>
      <c r="AE766" s="1"/>
      <c r="AF766" s="1"/>
      <c r="AG766" s="1"/>
      <c r="AH766" s="1"/>
      <c r="AI766" s="1"/>
      <c r="AJ766" s="1"/>
      <c r="AK766" s="1"/>
      <c r="AL766" s="1"/>
    </row>
    <row r="767" spans="23:38" ht="15.75" customHeight="1">
      <c r="W767" s="1"/>
      <c r="X767" s="1"/>
      <c r="Y767" s="1"/>
      <c r="Z767" s="1"/>
      <c r="AA767" s="1"/>
      <c r="AB767" s="1"/>
      <c r="AC767" s="1"/>
      <c r="AD767" s="1"/>
      <c r="AE767" s="1"/>
      <c r="AF767" s="1"/>
      <c r="AG767" s="1"/>
      <c r="AH767" s="1"/>
      <c r="AI767" s="1"/>
      <c r="AJ767" s="1"/>
      <c r="AK767" s="1"/>
      <c r="AL767" s="1"/>
    </row>
    <row r="768" spans="23:38" ht="15.75" customHeight="1">
      <c r="W768" s="1"/>
      <c r="X768" s="1"/>
      <c r="Y768" s="1"/>
      <c r="Z768" s="1"/>
      <c r="AA768" s="1"/>
      <c r="AB768" s="1"/>
      <c r="AC768" s="1"/>
      <c r="AD768" s="1"/>
      <c r="AE768" s="1"/>
      <c r="AF768" s="1"/>
      <c r="AG768" s="1"/>
      <c r="AH768" s="1"/>
      <c r="AI768" s="1"/>
      <c r="AJ768" s="1"/>
      <c r="AK768" s="1"/>
      <c r="AL768" s="1"/>
    </row>
    <row r="769" spans="23:38" ht="15.75" customHeight="1">
      <c r="W769" s="1"/>
      <c r="X769" s="1"/>
      <c r="Y769" s="1"/>
      <c r="Z769" s="1"/>
      <c r="AA769" s="1"/>
      <c r="AB769" s="1"/>
      <c r="AC769" s="1"/>
      <c r="AD769" s="1"/>
      <c r="AE769" s="1"/>
      <c r="AF769" s="1"/>
      <c r="AG769" s="1"/>
      <c r="AH769" s="1"/>
      <c r="AI769" s="1"/>
      <c r="AJ769" s="1"/>
      <c r="AK769" s="1"/>
      <c r="AL769" s="1"/>
    </row>
    <row r="770" spans="23:38" ht="15.75" customHeight="1">
      <c r="W770" s="1"/>
      <c r="X770" s="1"/>
      <c r="Y770" s="1"/>
      <c r="Z770" s="1"/>
      <c r="AA770" s="1"/>
      <c r="AB770" s="1"/>
      <c r="AC770" s="1"/>
      <c r="AD770" s="1"/>
      <c r="AE770" s="1"/>
      <c r="AF770" s="1"/>
      <c r="AG770" s="1"/>
      <c r="AH770" s="1"/>
      <c r="AI770" s="1"/>
      <c r="AJ770" s="1"/>
      <c r="AK770" s="1"/>
      <c r="AL770" s="1"/>
    </row>
    <row r="771" spans="23:38" ht="15.75" customHeight="1">
      <c r="W771" s="1"/>
      <c r="X771" s="1"/>
      <c r="Y771" s="1"/>
      <c r="Z771" s="1"/>
      <c r="AA771" s="1"/>
      <c r="AB771" s="1"/>
      <c r="AC771" s="1"/>
      <c r="AD771" s="1"/>
      <c r="AE771" s="1"/>
      <c r="AF771" s="1"/>
      <c r="AG771" s="1"/>
      <c r="AH771" s="1"/>
      <c r="AI771" s="1"/>
      <c r="AJ771" s="1"/>
      <c r="AK771" s="1"/>
      <c r="AL771" s="1"/>
    </row>
    <row r="772" spans="23:38" ht="15.75" customHeight="1">
      <c r="W772" s="1"/>
      <c r="X772" s="1"/>
      <c r="Y772" s="1"/>
      <c r="Z772" s="1"/>
      <c r="AA772" s="1"/>
      <c r="AB772" s="1"/>
      <c r="AC772" s="1"/>
      <c r="AD772" s="1"/>
      <c r="AE772" s="1"/>
      <c r="AF772" s="1"/>
      <c r="AG772" s="1"/>
      <c r="AH772" s="1"/>
      <c r="AI772" s="1"/>
      <c r="AJ772" s="1"/>
      <c r="AK772" s="1"/>
      <c r="AL772" s="1"/>
    </row>
    <row r="773" spans="23:38" ht="15.75" customHeight="1">
      <c r="W773" s="1"/>
      <c r="X773" s="1"/>
      <c r="Y773" s="1"/>
      <c r="Z773" s="1"/>
      <c r="AA773" s="1"/>
      <c r="AB773" s="1"/>
      <c r="AC773" s="1"/>
      <c r="AD773" s="1"/>
      <c r="AE773" s="1"/>
      <c r="AF773" s="1"/>
      <c r="AG773" s="1"/>
      <c r="AH773" s="1"/>
      <c r="AI773" s="1"/>
      <c r="AJ773" s="1"/>
      <c r="AK773" s="1"/>
      <c r="AL773" s="1"/>
    </row>
    <row r="774" spans="23:38" ht="15.75" customHeight="1">
      <c r="W774" s="1"/>
      <c r="X774" s="1"/>
      <c r="Y774" s="1"/>
      <c r="Z774" s="1"/>
      <c r="AA774" s="1"/>
      <c r="AB774" s="1"/>
      <c r="AC774" s="1"/>
      <c r="AD774" s="1"/>
      <c r="AE774" s="1"/>
      <c r="AF774" s="1"/>
      <c r="AG774" s="1"/>
      <c r="AH774" s="1"/>
      <c r="AI774" s="1"/>
      <c r="AJ774" s="1"/>
      <c r="AK774" s="1"/>
      <c r="AL774" s="1"/>
    </row>
    <row r="775" spans="23:38" ht="15.75" customHeight="1">
      <c r="W775" s="1"/>
      <c r="X775" s="1"/>
      <c r="Y775" s="1"/>
      <c r="Z775" s="1"/>
      <c r="AA775" s="1"/>
      <c r="AB775" s="1"/>
      <c r="AC775" s="1"/>
      <c r="AD775" s="1"/>
      <c r="AE775" s="1"/>
      <c r="AF775" s="1"/>
      <c r="AG775" s="1"/>
      <c r="AH775" s="1"/>
      <c r="AI775" s="1"/>
      <c r="AJ775" s="1"/>
      <c r="AK775" s="1"/>
      <c r="AL775" s="1"/>
    </row>
    <row r="776" spans="23:38" ht="15.75" customHeight="1">
      <c r="W776" s="1"/>
      <c r="X776" s="1"/>
      <c r="Y776" s="1"/>
      <c r="Z776" s="1"/>
      <c r="AA776" s="1"/>
      <c r="AB776" s="1"/>
      <c r="AC776" s="1"/>
      <c r="AD776" s="1"/>
      <c r="AE776" s="1"/>
      <c r="AF776" s="1"/>
      <c r="AG776" s="1"/>
      <c r="AH776" s="1"/>
      <c r="AI776" s="1"/>
      <c r="AJ776" s="1"/>
      <c r="AK776" s="1"/>
      <c r="AL776" s="1"/>
    </row>
    <row r="777" spans="23:38" ht="15.75" customHeight="1">
      <c r="W777" s="1"/>
      <c r="X777" s="1"/>
      <c r="Y777" s="1"/>
      <c r="Z777" s="1"/>
      <c r="AA777" s="1"/>
      <c r="AB777" s="1"/>
      <c r="AC777" s="1"/>
      <c r="AD777" s="1"/>
      <c r="AE777" s="1"/>
      <c r="AF777" s="1"/>
      <c r="AG777" s="1"/>
      <c r="AH777" s="1"/>
      <c r="AI777" s="1"/>
      <c r="AJ777" s="1"/>
      <c r="AK777" s="1"/>
      <c r="AL777" s="1"/>
    </row>
    <row r="778" spans="23:38" ht="15.75" customHeight="1">
      <c r="W778" s="1"/>
      <c r="X778" s="1"/>
      <c r="Y778" s="1"/>
      <c r="Z778" s="1"/>
      <c r="AA778" s="1"/>
      <c r="AB778" s="1"/>
      <c r="AC778" s="1"/>
      <c r="AD778" s="1"/>
      <c r="AE778" s="1"/>
      <c r="AF778" s="1"/>
      <c r="AG778" s="1"/>
      <c r="AH778" s="1"/>
      <c r="AI778" s="1"/>
      <c r="AJ778" s="1"/>
      <c r="AK778" s="1"/>
      <c r="AL778" s="1"/>
    </row>
    <row r="779" spans="23:38" ht="15.75" customHeight="1">
      <c r="W779" s="1"/>
      <c r="X779" s="1"/>
      <c r="Y779" s="1"/>
      <c r="Z779" s="1"/>
      <c r="AA779" s="1"/>
      <c r="AB779" s="1"/>
      <c r="AC779" s="1"/>
      <c r="AD779" s="1"/>
      <c r="AE779" s="1"/>
      <c r="AF779" s="1"/>
      <c r="AG779" s="1"/>
      <c r="AH779" s="1"/>
      <c r="AI779" s="1"/>
      <c r="AJ779" s="1"/>
      <c r="AK779" s="1"/>
      <c r="AL779" s="1"/>
    </row>
    <row r="780" spans="23:38" ht="15.75" customHeight="1">
      <c r="W780" s="1"/>
      <c r="X780" s="1"/>
      <c r="Y780" s="1"/>
      <c r="Z780" s="1"/>
      <c r="AA780" s="1"/>
      <c r="AB780" s="1"/>
      <c r="AC780" s="1"/>
      <c r="AD780" s="1"/>
      <c r="AE780" s="1"/>
      <c r="AF780" s="1"/>
      <c r="AG780" s="1"/>
      <c r="AH780" s="1"/>
      <c r="AI780" s="1"/>
      <c r="AJ780" s="1"/>
      <c r="AK780" s="1"/>
      <c r="AL780" s="1"/>
    </row>
    <row r="781" spans="23:38" ht="15.75" customHeight="1">
      <c r="W781" s="1"/>
      <c r="X781" s="1"/>
      <c r="Y781" s="1"/>
      <c r="Z781" s="1"/>
      <c r="AA781" s="1"/>
      <c r="AB781" s="1"/>
      <c r="AC781" s="1"/>
      <c r="AD781" s="1"/>
      <c r="AE781" s="1"/>
      <c r="AF781" s="1"/>
      <c r="AG781" s="1"/>
      <c r="AH781" s="1"/>
      <c r="AI781" s="1"/>
      <c r="AJ781" s="1"/>
      <c r="AK781" s="1"/>
      <c r="AL781" s="1"/>
    </row>
    <row r="782" spans="23:38" ht="15.75" customHeight="1">
      <c r="W782" s="1"/>
      <c r="X782" s="1"/>
      <c r="Y782" s="1"/>
      <c r="Z782" s="1"/>
      <c r="AA782" s="1"/>
      <c r="AB782" s="1"/>
      <c r="AC782" s="1"/>
      <c r="AD782" s="1"/>
      <c r="AE782" s="1"/>
      <c r="AF782" s="1"/>
      <c r="AG782" s="1"/>
      <c r="AH782" s="1"/>
      <c r="AI782" s="1"/>
      <c r="AJ782" s="1"/>
      <c r="AK782" s="1"/>
      <c r="AL782" s="1"/>
    </row>
    <row r="783" spans="23:38" ht="15.75" customHeight="1">
      <c r="W783" s="1"/>
      <c r="X783" s="1"/>
      <c r="Y783" s="1"/>
      <c r="Z783" s="1"/>
      <c r="AA783" s="1"/>
      <c r="AB783" s="1"/>
      <c r="AC783" s="1"/>
      <c r="AD783" s="1"/>
      <c r="AE783" s="1"/>
      <c r="AF783" s="1"/>
      <c r="AG783" s="1"/>
      <c r="AH783" s="1"/>
      <c r="AI783" s="1"/>
      <c r="AJ783" s="1"/>
      <c r="AK783" s="1"/>
      <c r="AL783" s="1"/>
    </row>
    <row r="784" spans="23:38" ht="15.75" customHeight="1">
      <c r="W784" s="1"/>
      <c r="X784" s="1"/>
      <c r="Y784" s="1"/>
      <c r="Z784" s="1"/>
      <c r="AA784" s="1"/>
      <c r="AB784" s="1"/>
      <c r="AC784" s="1"/>
      <c r="AD784" s="1"/>
      <c r="AE784" s="1"/>
      <c r="AF784" s="1"/>
      <c r="AG784" s="1"/>
      <c r="AH784" s="1"/>
      <c r="AI784" s="1"/>
      <c r="AJ784" s="1"/>
      <c r="AK784" s="1"/>
      <c r="AL784" s="1"/>
    </row>
    <row r="785" spans="23:38" ht="15.75" customHeight="1">
      <c r="W785" s="1"/>
      <c r="X785" s="1"/>
      <c r="Y785" s="1"/>
      <c r="Z785" s="1"/>
      <c r="AA785" s="1"/>
      <c r="AB785" s="1"/>
      <c r="AC785" s="1"/>
      <c r="AD785" s="1"/>
      <c r="AE785" s="1"/>
      <c r="AF785" s="1"/>
      <c r="AG785" s="1"/>
      <c r="AH785" s="1"/>
      <c r="AI785" s="1"/>
      <c r="AJ785" s="1"/>
      <c r="AK785" s="1"/>
      <c r="AL785" s="1"/>
    </row>
    <row r="786" spans="23:38" ht="15.75" customHeight="1">
      <c r="W786" s="1"/>
      <c r="X786" s="1"/>
      <c r="Y786" s="1"/>
      <c r="Z786" s="1"/>
      <c r="AA786" s="1"/>
      <c r="AB786" s="1"/>
      <c r="AC786" s="1"/>
      <c r="AD786" s="1"/>
      <c r="AE786" s="1"/>
      <c r="AF786" s="1"/>
      <c r="AG786" s="1"/>
      <c r="AH786" s="1"/>
      <c r="AI786" s="1"/>
      <c r="AJ786" s="1"/>
      <c r="AK786" s="1"/>
      <c r="AL786" s="1"/>
    </row>
    <row r="787" spans="23:38" ht="15.75" customHeight="1">
      <c r="W787" s="1"/>
      <c r="X787" s="1"/>
      <c r="Y787" s="1"/>
      <c r="Z787" s="1"/>
      <c r="AA787" s="1"/>
      <c r="AB787" s="1"/>
      <c r="AC787" s="1"/>
      <c r="AD787" s="1"/>
      <c r="AE787" s="1"/>
      <c r="AF787" s="1"/>
      <c r="AG787" s="1"/>
      <c r="AH787" s="1"/>
      <c r="AI787" s="1"/>
      <c r="AJ787" s="1"/>
      <c r="AK787" s="1"/>
      <c r="AL787" s="1"/>
    </row>
    <row r="788" spans="23:38" ht="15.75" customHeight="1">
      <c r="W788" s="1"/>
      <c r="X788" s="1"/>
      <c r="Y788" s="1"/>
      <c r="Z788" s="1"/>
      <c r="AA788" s="1"/>
      <c r="AB788" s="1"/>
      <c r="AC788" s="1"/>
      <c r="AD788" s="1"/>
      <c r="AE788" s="1"/>
      <c r="AF788" s="1"/>
      <c r="AG788" s="1"/>
      <c r="AH788" s="1"/>
      <c r="AI788" s="1"/>
      <c r="AJ788" s="1"/>
      <c r="AK788" s="1"/>
      <c r="AL788" s="1"/>
    </row>
    <row r="789" spans="23:38" ht="15.75" customHeight="1">
      <c r="W789" s="1"/>
      <c r="X789" s="1"/>
      <c r="Y789" s="1"/>
      <c r="Z789" s="1"/>
      <c r="AA789" s="1"/>
      <c r="AB789" s="1"/>
      <c r="AC789" s="1"/>
      <c r="AD789" s="1"/>
      <c r="AE789" s="1"/>
      <c r="AF789" s="1"/>
      <c r="AG789" s="1"/>
      <c r="AH789" s="1"/>
      <c r="AI789" s="1"/>
      <c r="AJ789" s="1"/>
      <c r="AK789" s="1"/>
      <c r="AL789" s="1"/>
    </row>
    <row r="790" spans="23:38" ht="15.75" customHeight="1">
      <c r="W790" s="1"/>
      <c r="X790" s="1"/>
      <c r="Y790" s="1"/>
      <c r="Z790" s="1"/>
      <c r="AA790" s="1"/>
      <c r="AB790" s="1"/>
      <c r="AC790" s="1"/>
      <c r="AD790" s="1"/>
      <c r="AE790" s="1"/>
      <c r="AF790" s="1"/>
      <c r="AG790" s="1"/>
      <c r="AH790" s="1"/>
      <c r="AI790" s="1"/>
      <c r="AJ790" s="1"/>
      <c r="AK790" s="1"/>
      <c r="AL790" s="1"/>
    </row>
    <row r="791" spans="23:38" ht="15.75" customHeight="1">
      <c r="W791" s="1"/>
      <c r="X791" s="1"/>
      <c r="Y791" s="1"/>
      <c r="Z791" s="1"/>
      <c r="AA791" s="1"/>
      <c r="AB791" s="1"/>
      <c r="AC791" s="1"/>
      <c r="AD791" s="1"/>
      <c r="AE791" s="1"/>
      <c r="AF791" s="1"/>
      <c r="AG791" s="1"/>
      <c r="AH791" s="1"/>
      <c r="AI791" s="1"/>
      <c r="AJ791" s="1"/>
      <c r="AK791" s="1"/>
      <c r="AL791" s="1"/>
    </row>
    <row r="792" spans="23:38" ht="15.75" customHeight="1">
      <c r="W792" s="1"/>
      <c r="X792" s="1"/>
      <c r="Y792" s="1"/>
      <c r="Z792" s="1"/>
      <c r="AA792" s="1"/>
      <c r="AB792" s="1"/>
      <c r="AC792" s="1"/>
      <c r="AD792" s="1"/>
      <c r="AE792" s="1"/>
      <c r="AF792" s="1"/>
      <c r="AG792" s="1"/>
      <c r="AH792" s="1"/>
      <c r="AI792" s="1"/>
      <c r="AJ792" s="1"/>
      <c r="AK792" s="1"/>
      <c r="AL792" s="1"/>
    </row>
    <row r="793" spans="23:38" ht="15.75" customHeight="1">
      <c r="W793" s="1"/>
      <c r="X793" s="1"/>
      <c r="Y793" s="1"/>
      <c r="Z793" s="1"/>
      <c r="AA793" s="1"/>
      <c r="AB793" s="1"/>
      <c r="AC793" s="1"/>
      <c r="AD793" s="1"/>
      <c r="AE793" s="1"/>
      <c r="AF793" s="1"/>
      <c r="AG793" s="1"/>
      <c r="AH793" s="1"/>
      <c r="AI793" s="1"/>
      <c r="AJ793" s="1"/>
      <c r="AK793" s="1"/>
      <c r="AL793" s="1"/>
    </row>
    <row r="794" spans="23:38" ht="15.75" customHeight="1">
      <c r="W794" s="1"/>
      <c r="X794" s="1"/>
      <c r="Y794" s="1"/>
      <c r="Z794" s="1"/>
      <c r="AA794" s="1"/>
      <c r="AB794" s="1"/>
      <c r="AC794" s="1"/>
      <c r="AD794" s="1"/>
      <c r="AE794" s="1"/>
      <c r="AF794" s="1"/>
      <c r="AG794" s="1"/>
      <c r="AH794" s="1"/>
      <c r="AI794" s="1"/>
      <c r="AJ794" s="1"/>
      <c r="AK794" s="1"/>
      <c r="AL794" s="1"/>
    </row>
    <row r="795" spans="23:38" ht="15.75" customHeight="1">
      <c r="W795" s="1"/>
      <c r="X795" s="1"/>
      <c r="Y795" s="1"/>
      <c r="Z795" s="1"/>
      <c r="AA795" s="1"/>
      <c r="AB795" s="1"/>
      <c r="AC795" s="1"/>
      <c r="AD795" s="1"/>
      <c r="AE795" s="1"/>
      <c r="AF795" s="1"/>
      <c r="AG795" s="1"/>
      <c r="AH795" s="1"/>
      <c r="AI795" s="1"/>
      <c r="AJ795" s="1"/>
      <c r="AK795" s="1"/>
      <c r="AL795" s="1"/>
    </row>
    <row r="796" spans="23:38" ht="15.75" customHeight="1">
      <c r="W796" s="1"/>
      <c r="X796" s="1"/>
      <c r="Y796" s="1"/>
      <c r="Z796" s="1"/>
      <c r="AA796" s="1"/>
      <c r="AB796" s="1"/>
      <c r="AC796" s="1"/>
      <c r="AD796" s="1"/>
      <c r="AE796" s="1"/>
      <c r="AF796" s="1"/>
      <c r="AG796" s="1"/>
      <c r="AH796" s="1"/>
      <c r="AI796" s="1"/>
      <c r="AJ796" s="1"/>
      <c r="AK796" s="1"/>
      <c r="AL796" s="1"/>
    </row>
    <row r="797" spans="23:38" ht="15.75" customHeight="1">
      <c r="W797" s="1"/>
      <c r="X797" s="1"/>
      <c r="Y797" s="1"/>
      <c r="Z797" s="1"/>
      <c r="AA797" s="1"/>
      <c r="AB797" s="1"/>
      <c r="AC797" s="1"/>
      <c r="AD797" s="1"/>
      <c r="AE797" s="1"/>
      <c r="AF797" s="1"/>
      <c r="AG797" s="1"/>
      <c r="AH797" s="1"/>
      <c r="AI797" s="1"/>
      <c r="AJ797" s="1"/>
      <c r="AK797" s="1"/>
      <c r="AL797" s="1"/>
    </row>
    <row r="798" spans="23:38" ht="15.75" customHeight="1">
      <c r="W798" s="1"/>
      <c r="X798" s="1"/>
      <c r="Y798" s="1"/>
      <c r="Z798" s="1"/>
      <c r="AA798" s="1"/>
      <c r="AB798" s="1"/>
      <c r="AC798" s="1"/>
      <c r="AD798" s="1"/>
      <c r="AE798" s="1"/>
      <c r="AF798" s="1"/>
      <c r="AG798" s="1"/>
      <c r="AH798" s="1"/>
      <c r="AI798" s="1"/>
      <c r="AJ798" s="1"/>
      <c r="AK798" s="1"/>
      <c r="AL798" s="1"/>
    </row>
    <row r="799" spans="23:38" ht="15.75" customHeight="1">
      <c r="W799" s="1"/>
      <c r="X799" s="1"/>
      <c r="Y799" s="1"/>
      <c r="Z799" s="1"/>
      <c r="AA799" s="1"/>
      <c r="AB799" s="1"/>
      <c r="AC799" s="1"/>
      <c r="AD799" s="1"/>
      <c r="AE799" s="1"/>
      <c r="AF799" s="1"/>
      <c r="AG799" s="1"/>
      <c r="AH799" s="1"/>
      <c r="AI799" s="1"/>
      <c r="AJ799" s="1"/>
      <c r="AK799" s="1"/>
      <c r="AL799" s="1"/>
    </row>
    <row r="800" spans="23:38" ht="15.75" customHeight="1">
      <c r="W800" s="1"/>
      <c r="X800" s="1"/>
      <c r="Y800" s="1"/>
      <c r="Z800" s="1"/>
      <c r="AA800" s="1"/>
      <c r="AB800" s="1"/>
      <c r="AC800" s="1"/>
      <c r="AD800" s="1"/>
      <c r="AE800" s="1"/>
      <c r="AF800" s="1"/>
      <c r="AG800" s="1"/>
      <c r="AH800" s="1"/>
      <c r="AI800" s="1"/>
      <c r="AJ800" s="1"/>
      <c r="AK800" s="1"/>
      <c r="AL800" s="1"/>
    </row>
    <row r="801" spans="23:38" ht="15.75" customHeight="1">
      <c r="W801" s="1"/>
      <c r="X801" s="1"/>
      <c r="Y801" s="1"/>
      <c r="Z801" s="1"/>
      <c r="AA801" s="1"/>
      <c r="AB801" s="1"/>
      <c r="AC801" s="1"/>
      <c r="AD801" s="1"/>
      <c r="AE801" s="1"/>
      <c r="AF801" s="1"/>
      <c r="AG801" s="1"/>
      <c r="AH801" s="1"/>
      <c r="AI801" s="1"/>
      <c r="AJ801" s="1"/>
      <c r="AK801" s="1"/>
      <c r="AL801" s="1"/>
    </row>
    <row r="802" spans="23:38" ht="15.75" customHeight="1">
      <c r="W802" s="1"/>
      <c r="X802" s="1"/>
      <c r="Y802" s="1"/>
      <c r="Z802" s="1"/>
      <c r="AA802" s="1"/>
      <c r="AB802" s="1"/>
      <c r="AC802" s="1"/>
      <c r="AD802" s="1"/>
      <c r="AE802" s="1"/>
      <c r="AF802" s="1"/>
      <c r="AG802" s="1"/>
      <c r="AH802" s="1"/>
      <c r="AI802" s="1"/>
      <c r="AJ802" s="1"/>
      <c r="AK802" s="1"/>
      <c r="AL802" s="1"/>
    </row>
    <row r="803" spans="23:38" ht="15.75" customHeight="1">
      <c r="W803" s="1"/>
      <c r="X803" s="1"/>
      <c r="Y803" s="1"/>
      <c r="Z803" s="1"/>
      <c r="AA803" s="1"/>
      <c r="AB803" s="1"/>
      <c r="AC803" s="1"/>
      <c r="AD803" s="1"/>
      <c r="AE803" s="1"/>
      <c r="AF803" s="1"/>
      <c r="AG803" s="1"/>
      <c r="AH803" s="1"/>
      <c r="AI803" s="1"/>
      <c r="AJ803" s="1"/>
      <c r="AK803" s="1"/>
      <c r="AL803" s="1"/>
    </row>
    <row r="804" spans="23:38" ht="15.75" customHeight="1">
      <c r="W804" s="1"/>
      <c r="X804" s="1"/>
      <c r="Y804" s="1"/>
      <c r="Z804" s="1"/>
      <c r="AA804" s="1"/>
      <c r="AB804" s="1"/>
      <c r="AC804" s="1"/>
      <c r="AD804" s="1"/>
      <c r="AE804" s="1"/>
      <c r="AF804" s="1"/>
      <c r="AG804" s="1"/>
      <c r="AH804" s="1"/>
      <c r="AI804" s="1"/>
      <c r="AJ804" s="1"/>
      <c r="AK804" s="1"/>
      <c r="AL804" s="1"/>
    </row>
    <row r="805" spans="23:38" ht="15.75" customHeight="1">
      <c r="W805" s="1"/>
      <c r="X805" s="1"/>
      <c r="Y805" s="1"/>
      <c r="Z805" s="1"/>
      <c r="AA805" s="1"/>
      <c r="AB805" s="1"/>
      <c r="AC805" s="1"/>
      <c r="AD805" s="1"/>
      <c r="AE805" s="1"/>
      <c r="AF805" s="1"/>
      <c r="AG805" s="1"/>
      <c r="AH805" s="1"/>
      <c r="AI805" s="1"/>
      <c r="AJ805" s="1"/>
      <c r="AK805" s="1"/>
      <c r="AL805" s="1"/>
    </row>
    <row r="806" spans="23:38" ht="15.75" customHeight="1">
      <c r="W806" s="1"/>
      <c r="X806" s="1"/>
      <c r="Y806" s="1"/>
      <c r="Z806" s="1"/>
      <c r="AA806" s="1"/>
      <c r="AB806" s="1"/>
      <c r="AC806" s="1"/>
      <c r="AD806" s="1"/>
      <c r="AE806" s="1"/>
      <c r="AF806" s="1"/>
      <c r="AG806" s="1"/>
      <c r="AH806" s="1"/>
      <c r="AI806" s="1"/>
      <c r="AJ806" s="1"/>
      <c r="AK806" s="1"/>
      <c r="AL806" s="1"/>
    </row>
    <row r="807" spans="23:38" ht="15.75" customHeight="1">
      <c r="W807" s="1"/>
      <c r="X807" s="1"/>
      <c r="Y807" s="1"/>
      <c r="Z807" s="1"/>
      <c r="AA807" s="1"/>
      <c r="AB807" s="1"/>
      <c r="AC807" s="1"/>
      <c r="AD807" s="1"/>
      <c r="AE807" s="1"/>
      <c r="AF807" s="1"/>
      <c r="AG807" s="1"/>
      <c r="AH807" s="1"/>
      <c r="AI807" s="1"/>
      <c r="AJ807" s="1"/>
      <c r="AK807" s="1"/>
      <c r="AL807" s="1"/>
    </row>
    <row r="808" spans="23:38" ht="15.75" customHeight="1">
      <c r="W808" s="1"/>
      <c r="X808" s="1"/>
      <c r="Y808" s="1"/>
      <c r="Z808" s="1"/>
      <c r="AA808" s="1"/>
      <c r="AB808" s="1"/>
      <c r="AC808" s="1"/>
      <c r="AD808" s="1"/>
      <c r="AE808" s="1"/>
      <c r="AF808" s="1"/>
      <c r="AG808" s="1"/>
      <c r="AH808" s="1"/>
      <c r="AI808" s="1"/>
      <c r="AJ808" s="1"/>
      <c r="AK808" s="1"/>
      <c r="AL808" s="1"/>
    </row>
    <row r="809" spans="23:38" ht="15.75" customHeight="1">
      <c r="W809" s="1"/>
      <c r="X809" s="1"/>
      <c r="Y809" s="1"/>
      <c r="Z809" s="1"/>
      <c r="AA809" s="1"/>
      <c r="AB809" s="1"/>
      <c r="AC809" s="1"/>
      <c r="AD809" s="1"/>
      <c r="AE809" s="1"/>
      <c r="AF809" s="1"/>
      <c r="AG809" s="1"/>
      <c r="AH809" s="1"/>
      <c r="AI809" s="1"/>
      <c r="AJ809" s="1"/>
      <c r="AK809" s="1"/>
      <c r="AL809" s="1"/>
    </row>
    <row r="810" spans="23:38" ht="15.75" customHeight="1">
      <c r="W810" s="1"/>
      <c r="X810" s="1"/>
      <c r="Y810" s="1"/>
      <c r="Z810" s="1"/>
      <c r="AA810" s="1"/>
      <c r="AB810" s="1"/>
      <c r="AC810" s="1"/>
      <c r="AD810" s="1"/>
      <c r="AE810" s="1"/>
      <c r="AF810" s="1"/>
      <c r="AG810" s="1"/>
      <c r="AH810" s="1"/>
      <c r="AI810" s="1"/>
      <c r="AJ810" s="1"/>
      <c r="AK810" s="1"/>
      <c r="AL810" s="1"/>
    </row>
    <row r="811" spans="23:38" ht="15.75" customHeight="1">
      <c r="W811" s="1"/>
      <c r="X811" s="1"/>
      <c r="Y811" s="1"/>
      <c r="Z811" s="1"/>
      <c r="AA811" s="1"/>
      <c r="AB811" s="1"/>
      <c r="AC811" s="1"/>
      <c r="AD811" s="1"/>
      <c r="AE811" s="1"/>
      <c r="AF811" s="1"/>
      <c r="AG811" s="1"/>
      <c r="AH811" s="1"/>
      <c r="AI811" s="1"/>
      <c r="AJ811" s="1"/>
      <c r="AK811" s="1"/>
      <c r="AL811" s="1"/>
    </row>
    <row r="812" spans="23:38" ht="15.75" customHeight="1">
      <c r="W812" s="1"/>
      <c r="X812" s="1"/>
      <c r="Y812" s="1"/>
      <c r="Z812" s="1"/>
      <c r="AA812" s="1"/>
      <c r="AB812" s="1"/>
      <c r="AC812" s="1"/>
      <c r="AD812" s="1"/>
      <c r="AE812" s="1"/>
      <c r="AF812" s="1"/>
      <c r="AG812" s="1"/>
      <c r="AH812" s="1"/>
      <c r="AI812" s="1"/>
      <c r="AJ812" s="1"/>
      <c r="AK812" s="1"/>
      <c r="AL812" s="1"/>
    </row>
    <row r="813" spans="23:38" ht="15.75" customHeight="1">
      <c r="W813" s="1"/>
      <c r="X813" s="1"/>
      <c r="Y813" s="1"/>
      <c r="Z813" s="1"/>
      <c r="AA813" s="1"/>
      <c r="AB813" s="1"/>
      <c r="AC813" s="1"/>
      <c r="AD813" s="1"/>
      <c r="AE813" s="1"/>
      <c r="AF813" s="1"/>
      <c r="AG813" s="1"/>
      <c r="AH813" s="1"/>
      <c r="AI813" s="1"/>
      <c r="AJ813" s="1"/>
      <c r="AK813" s="1"/>
      <c r="AL813" s="1"/>
    </row>
    <row r="814" spans="23:38" ht="15.75" customHeight="1">
      <c r="W814" s="1"/>
      <c r="X814" s="1"/>
      <c r="Y814" s="1"/>
      <c r="Z814" s="1"/>
      <c r="AA814" s="1"/>
      <c r="AB814" s="1"/>
      <c r="AC814" s="1"/>
      <c r="AD814" s="1"/>
      <c r="AE814" s="1"/>
      <c r="AF814" s="1"/>
      <c r="AG814" s="1"/>
      <c r="AH814" s="1"/>
      <c r="AI814" s="1"/>
      <c r="AJ814" s="1"/>
      <c r="AK814" s="1"/>
      <c r="AL814" s="1"/>
    </row>
    <row r="815" spans="23:38" ht="15.75" customHeight="1">
      <c r="W815" s="1"/>
      <c r="X815" s="1"/>
      <c r="Y815" s="1"/>
      <c r="Z815" s="1"/>
      <c r="AA815" s="1"/>
      <c r="AB815" s="1"/>
      <c r="AC815" s="1"/>
      <c r="AD815" s="1"/>
      <c r="AE815" s="1"/>
      <c r="AF815" s="1"/>
      <c r="AG815" s="1"/>
      <c r="AH815" s="1"/>
      <c r="AI815" s="1"/>
      <c r="AJ815" s="1"/>
      <c r="AK815" s="1"/>
      <c r="AL815" s="1"/>
    </row>
    <row r="816" spans="23:38" ht="15.75" customHeight="1">
      <c r="W816" s="1"/>
      <c r="X816" s="1"/>
      <c r="Y816" s="1"/>
      <c r="Z816" s="1"/>
      <c r="AA816" s="1"/>
      <c r="AB816" s="1"/>
      <c r="AC816" s="1"/>
      <c r="AD816" s="1"/>
      <c r="AE816" s="1"/>
      <c r="AF816" s="1"/>
      <c r="AG816" s="1"/>
      <c r="AH816" s="1"/>
      <c r="AI816" s="1"/>
      <c r="AJ816" s="1"/>
      <c r="AK816" s="1"/>
      <c r="AL816" s="1"/>
    </row>
    <row r="817" spans="23:38" ht="15.75" customHeight="1">
      <c r="W817" s="1"/>
      <c r="X817" s="1"/>
      <c r="Y817" s="1"/>
      <c r="Z817" s="1"/>
      <c r="AA817" s="1"/>
      <c r="AB817" s="1"/>
      <c r="AC817" s="1"/>
      <c r="AD817" s="1"/>
      <c r="AE817" s="1"/>
      <c r="AF817" s="1"/>
      <c r="AG817" s="1"/>
      <c r="AH817" s="1"/>
      <c r="AI817" s="1"/>
      <c r="AJ817" s="1"/>
      <c r="AK817" s="1"/>
      <c r="AL817" s="1"/>
    </row>
    <row r="818" spans="23:38" ht="15.75" customHeight="1">
      <c r="W818" s="1"/>
      <c r="X818" s="1"/>
      <c r="Y818" s="1"/>
      <c r="Z818" s="1"/>
      <c r="AA818" s="1"/>
      <c r="AB818" s="1"/>
      <c r="AC818" s="1"/>
      <c r="AD818" s="1"/>
      <c r="AE818" s="1"/>
      <c r="AF818" s="1"/>
      <c r="AG818" s="1"/>
      <c r="AH818" s="1"/>
      <c r="AI818" s="1"/>
      <c r="AJ818" s="1"/>
      <c r="AK818" s="1"/>
      <c r="AL818" s="1"/>
    </row>
    <row r="819" spans="23:38" ht="15.75" customHeight="1">
      <c r="W819" s="1"/>
      <c r="X819" s="1"/>
      <c r="Y819" s="1"/>
      <c r="Z819" s="1"/>
      <c r="AA819" s="1"/>
      <c r="AB819" s="1"/>
      <c r="AC819" s="1"/>
      <c r="AD819" s="1"/>
      <c r="AE819" s="1"/>
      <c r="AF819" s="1"/>
      <c r="AG819" s="1"/>
      <c r="AH819" s="1"/>
      <c r="AI819" s="1"/>
      <c r="AJ819" s="1"/>
      <c r="AK819" s="1"/>
      <c r="AL819" s="1"/>
    </row>
    <row r="820" spans="23:38" ht="15.75" customHeight="1">
      <c r="W820" s="1"/>
      <c r="X820" s="1"/>
      <c r="Y820" s="1"/>
      <c r="Z820" s="1"/>
      <c r="AA820" s="1"/>
      <c r="AB820" s="1"/>
      <c r="AC820" s="1"/>
      <c r="AD820" s="1"/>
      <c r="AE820" s="1"/>
      <c r="AF820" s="1"/>
      <c r="AG820" s="1"/>
      <c r="AH820" s="1"/>
      <c r="AI820" s="1"/>
      <c r="AJ820" s="1"/>
      <c r="AK820" s="1"/>
      <c r="AL820" s="1"/>
    </row>
    <row r="821" spans="23:38" ht="15.75" customHeight="1">
      <c r="W821" s="1"/>
      <c r="X821" s="1"/>
      <c r="Y821" s="1"/>
      <c r="Z821" s="1"/>
      <c r="AA821" s="1"/>
      <c r="AB821" s="1"/>
      <c r="AC821" s="1"/>
      <c r="AD821" s="1"/>
      <c r="AE821" s="1"/>
      <c r="AF821" s="1"/>
      <c r="AG821" s="1"/>
      <c r="AH821" s="1"/>
      <c r="AI821" s="1"/>
      <c r="AJ821" s="1"/>
      <c r="AK821" s="1"/>
      <c r="AL821" s="1"/>
    </row>
    <row r="822" spans="23:38" ht="15.75" customHeight="1">
      <c r="W822" s="1"/>
      <c r="X822" s="1"/>
      <c r="Y822" s="1"/>
      <c r="Z822" s="1"/>
      <c r="AA822" s="1"/>
      <c r="AB822" s="1"/>
      <c r="AC822" s="1"/>
      <c r="AD822" s="1"/>
      <c r="AE822" s="1"/>
      <c r="AF822" s="1"/>
      <c r="AG822" s="1"/>
      <c r="AH822" s="1"/>
      <c r="AI822" s="1"/>
      <c r="AJ822" s="1"/>
      <c r="AK822" s="1"/>
      <c r="AL822" s="1"/>
    </row>
    <row r="823" spans="23:38" ht="15.75" customHeight="1">
      <c r="W823" s="1"/>
      <c r="X823" s="1"/>
      <c r="Y823" s="1"/>
      <c r="Z823" s="1"/>
      <c r="AA823" s="1"/>
      <c r="AB823" s="1"/>
      <c r="AC823" s="1"/>
      <c r="AD823" s="1"/>
      <c r="AE823" s="1"/>
      <c r="AF823" s="1"/>
      <c r="AG823" s="1"/>
      <c r="AH823" s="1"/>
      <c r="AI823" s="1"/>
      <c r="AJ823" s="1"/>
      <c r="AK823" s="1"/>
      <c r="AL823" s="1"/>
    </row>
    <row r="824" spans="23:38" ht="15.75" customHeight="1">
      <c r="W824" s="1"/>
      <c r="X824" s="1"/>
      <c r="Y824" s="1"/>
      <c r="Z824" s="1"/>
      <c r="AA824" s="1"/>
      <c r="AB824" s="1"/>
      <c r="AC824" s="1"/>
      <c r="AD824" s="1"/>
      <c r="AE824" s="1"/>
      <c r="AF824" s="1"/>
      <c r="AG824" s="1"/>
      <c r="AH824" s="1"/>
      <c r="AI824" s="1"/>
      <c r="AJ824" s="1"/>
      <c r="AK824" s="1"/>
      <c r="AL824" s="1"/>
    </row>
    <row r="825" spans="23:38" ht="15.75" customHeight="1">
      <c r="W825" s="1"/>
      <c r="X825" s="1"/>
      <c r="Y825" s="1"/>
      <c r="Z825" s="1"/>
      <c r="AA825" s="1"/>
      <c r="AB825" s="1"/>
      <c r="AC825" s="1"/>
      <c r="AD825" s="1"/>
      <c r="AE825" s="1"/>
      <c r="AF825" s="1"/>
      <c r="AG825" s="1"/>
      <c r="AH825" s="1"/>
      <c r="AI825" s="1"/>
      <c r="AJ825" s="1"/>
      <c r="AK825" s="1"/>
      <c r="AL825" s="1"/>
    </row>
    <row r="826" spans="23:38" ht="15.75" customHeight="1">
      <c r="W826" s="1"/>
      <c r="X826" s="1"/>
      <c r="Y826" s="1"/>
      <c r="Z826" s="1"/>
      <c r="AA826" s="1"/>
      <c r="AB826" s="1"/>
      <c r="AC826" s="1"/>
      <c r="AD826" s="1"/>
      <c r="AE826" s="1"/>
      <c r="AF826" s="1"/>
      <c r="AG826" s="1"/>
      <c r="AH826" s="1"/>
      <c r="AI826" s="1"/>
      <c r="AJ826" s="1"/>
      <c r="AK826" s="1"/>
      <c r="AL826" s="1"/>
    </row>
    <row r="827" spans="23:38" ht="15.75" customHeight="1">
      <c r="W827" s="1"/>
      <c r="X827" s="1"/>
      <c r="Y827" s="1"/>
      <c r="Z827" s="1"/>
      <c r="AA827" s="1"/>
      <c r="AB827" s="1"/>
      <c r="AC827" s="1"/>
      <c r="AD827" s="1"/>
      <c r="AE827" s="1"/>
      <c r="AF827" s="1"/>
      <c r="AG827" s="1"/>
      <c r="AH827" s="1"/>
      <c r="AI827" s="1"/>
      <c r="AJ827" s="1"/>
      <c r="AK827" s="1"/>
      <c r="AL827" s="1"/>
    </row>
    <row r="828" spans="23:38" ht="15.75" customHeight="1">
      <c r="W828" s="1"/>
      <c r="X828" s="1"/>
      <c r="Y828" s="1"/>
      <c r="Z828" s="1"/>
      <c r="AA828" s="1"/>
      <c r="AB828" s="1"/>
      <c r="AC828" s="1"/>
      <c r="AD828" s="1"/>
      <c r="AE828" s="1"/>
      <c r="AF828" s="1"/>
      <c r="AG828" s="1"/>
      <c r="AH828" s="1"/>
      <c r="AI828" s="1"/>
      <c r="AJ828" s="1"/>
      <c r="AK828" s="1"/>
      <c r="AL828" s="1"/>
    </row>
    <row r="829" spans="23:38" ht="15.75" customHeight="1">
      <c r="W829" s="1"/>
      <c r="X829" s="1"/>
      <c r="Y829" s="1"/>
      <c r="Z829" s="1"/>
      <c r="AA829" s="1"/>
      <c r="AB829" s="1"/>
      <c r="AC829" s="1"/>
      <c r="AD829" s="1"/>
      <c r="AE829" s="1"/>
      <c r="AF829" s="1"/>
      <c r="AG829" s="1"/>
      <c r="AH829" s="1"/>
      <c r="AI829" s="1"/>
      <c r="AJ829" s="1"/>
      <c r="AK829" s="1"/>
      <c r="AL829" s="1"/>
    </row>
    <row r="830" spans="23:38" ht="15.75" customHeight="1">
      <c r="W830" s="1"/>
      <c r="X830" s="1"/>
      <c r="Y830" s="1"/>
      <c r="Z830" s="1"/>
      <c r="AA830" s="1"/>
      <c r="AB830" s="1"/>
      <c r="AC830" s="1"/>
      <c r="AD830" s="1"/>
      <c r="AE830" s="1"/>
      <c r="AF830" s="1"/>
      <c r="AG830" s="1"/>
      <c r="AH830" s="1"/>
      <c r="AI830" s="1"/>
      <c r="AJ830" s="1"/>
      <c r="AK830" s="1"/>
      <c r="AL830" s="1"/>
    </row>
    <row r="831" spans="23:38" ht="15.75" customHeight="1">
      <c r="W831" s="1"/>
      <c r="X831" s="1"/>
      <c r="Y831" s="1"/>
      <c r="Z831" s="1"/>
      <c r="AA831" s="1"/>
      <c r="AB831" s="1"/>
      <c r="AC831" s="1"/>
      <c r="AD831" s="1"/>
      <c r="AE831" s="1"/>
      <c r="AF831" s="1"/>
      <c r="AG831" s="1"/>
      <c r="AH831" s="1"/>
      <c r="AI831" s="1"/>
      <c r="AJ831" s="1"/>
      <c r="AK831" s="1"/>
      <c r="AL831" s="1"/>
    </row>
    <row r="832" spans="23:38" ht="15.75" customHeight="1">
      <c r="W832" s="1"/>
      <c r="X832" s="1"/>
      <c r="Y832" s="1"/>
      <c r="Z832" s="1"/>
      <c r="AA832" s="1"/>
      <c r="AB832" s="1"/>
      <c r="AC832" s="1"/>
      <c r="AD832" s="1"/>
      <c r="AE832" s="1"/>
      <c r="AF832" s="1"/>
      <c r="AG832" s="1"/>
      <c r="AH832" s="1"/>
      <c r="AI832" s="1"/>
      <c r="AJ832" s="1"/>
      <c r="AK832" s="1"/>
      <c r="AL832" s="1"/>
    </row>
    <row r="833" spans="23:38" ht="15.75" customHeight="1">
      <c r="W833" s="1"/>
      <c r="X833" s="1"/>
      <c r="Y833" s="1"/>
      <c r="Z833" s="1"/>
      <c r="AA833" s="1"/>
      <c r="AB833" s="1"/>
      <c r="AC833" s="1"/>
      <c r="AD833" s="1"/>
      <c r="AE833" s="1"/>
      <c r="AF833" s="1"/>
      <c r="AG833" s="1"/>
      <c r="AH833" s="1"/>
      <c r="AI833" s="1"/>
      <c r="AJ833" s="1"/>
      <c r="AK833" s="1"/>
      <c r="AL833" s="1"/>
    </row>
    <row r="834" spans="23:38" ht="15.75" customHeight="1">
      <c r="W834" s="1"/>
      <c r="X834" s="1"/>
      <c r="Y834" s="1"/>
      <c r="Z834" s="1"/>
      <c r="AA834" s="1"/>
      <c r="AB834" s="1"/>
      <c r="AC834" s="1"/>
      <c r="AD834" s="1"/>
      <c r="AE834" s="1"/>
      <c r="AF834" s="1"/>
      <c r="AG834" s="1"/>
      <c r="AH834" s="1"/>
      <c r="AI834" s="1"/>
      <c r="AJ834" s="1"/>
      <c r="AK834" s="1"/>
      <c r="AL834" s="1"/>
    </row>
    <row r="835" spans="23:38" ht="15.75" customHeight="1">
      <c r="W835" s="1"/>
      <c r="X835" s="1"/>
      <c r="Y835" s="1"/>
      <c r="Z835" s="1"/>
      <c r="AA835" s="1"/>
      <c r="AB835" s="1"/>
      <c r="AC835" s="1"/>
      <c r="AD835" s="1"/>
      <c r="AE835" s="1"/>
      <c r="AF835" s="1"/>
      <c r="AG835" s="1"/>
      <c r="AH835" s="1"/>
      <c r="AI835" s="1"/>
      <c r="AJ835" s="1"/>
      <c r="AK835" s="1"/>
      <c r="AL835" s="1"/>
    </row>
    <row r="836" spans="23:38" ht="15.75" customHeight="1">
      <c r="W836" s="1"/>
      <c r="X836" s="1"/>
      <c r="Y836" s="1"/>
      <c r="Z836" s="1"/>
      <c r="AA836" s="1"/>
      <c r="AB836" s="1"/>
      <c r="AC836" s="1"/>
      <c r="AD836" s="1"/>
      <c r="AE836" s="1"/>
      <c r="AF836" s="1"/>
      <c r="AG836" s="1"/>
      <c r="AH836" s="1"/>
      <c r="AI836" s="1"/>
      <c r="AJ836" s="1"/>
      <c r="AK836" s="1"/>
      <c r="AL836" s="1"/>
    </row>
    <row r="837" spans="23:38" ht="15.75" customHeight="1">
      <c r="W837" s="1"/>
      <c r="X837" s="1"/>
      <c r="Y837" s="1"/>
      <c r="Z837" s="1"/>
      <c r="AA837" s="1"/>
      <c r="AB837" s="1"/>
      <c r="AC837" s="1"/>
      <c r="AD837" s="1"/>
      <c r="AE837" s="1"/>
      <c r="AF837" s="1"/>
      <c r="AG837" s="1"/>
      <c r="AH837" s="1"/>
      <c r="AI837" s="1"/>
      <c r="AJ837" s="1"/>
      <c r="AK837" s="1"/>
      <c r="AL837" s="1"/>
    </row>
    <row r="838" spans="23:38" ht="15.75" customHeight="1">
      <c r="W838" s="1"/>
      <c r="X838" s="1"/>
      <c r="Y838" s="1"/>
      <c r="Z838" s="1"/>
      <c r="AA838" s="1"/>
      <c r="AB838" s="1"/>
      <c r="AC838" s="1"/>
      <c r="AD838" s="1"/>
      <c r="AE838" s="1"/>
      <c r="AF838" s="1"/>
      <c r="AG838" s="1"/>
      <c r="AH838" s="1"/>
      <c r="AI838" s="1"/>
      <c r="AJ838" s="1"/>
      <c r="AK838" s="1"/>
      <c r="AL838" s="1"/>
    </row>
    <row r="839" spans="23:38" ht="15.75" customHeight="1">
      <c r="W839" s="1"/>
      <c r="X839" s="1"/>
      <c r="Y839" s="1"/>
      <c r="Z839" s="1"/>
      <c r="AA839" s="1"/>
      <c r="AB839" s="1"/>
      <c r="AC839" s="1"/>
      <c r="AD839" s="1"/>
      <c r="AE839" s="1"/>
      <c r="AF839" s="1"/>
      <c r="AG839" s="1"/>
      <c r="AH839" s="1"/>
      <c r="AI839" s="1"/>
      <c r="AJ839" s="1"/>
      <c r="AK839" s="1"/>
      <c r="AL839" s="1"/>
    </row>
    <row r="840" spans="23:38" ht="15.75" customHeight="1">
      <c r="W840" s="1"/>
      <c r="X840" s="1"/>
      <c r="Y840" s="1"/>
      <c r="Z840" s="1"/>
      <c r="AA840" s="1"/>
      <c r="AB840" s="1"/>
      <c r="AC840" s="1"/>
      <c r="AD840" s="1"/>
      <c r="AE840" s="1"/>
      <c r="AF840" s="1"/>
      <c r="AG840" s="1"/>
      <c r="AH840" s="1"/>
      <c r="AI840" s="1"/>
      <c r="AJ840" s="1"/>
      <c r="AK840" s="1"/>
      <c r="AL840" s="1"/>
    </row>
    <row r="841" spans="23:38" ht="15.75" customHeight="1">
      <c r="W841" s="1"/>
      <c r="X841" s="1"/>
      <c r="Y841" s="1"/>
      <c r="Z841" s="1"/>
      <c r="AA841" s="1"/>
      <c r="AB841" s="1"/>
      <c r="AC841" s="1"/>
      <c r="AD841" s="1"/>
      <c r="AE841" s="1"/>
      <c r="AF841" s="1"/>
      <c r="AG841" s="1"/>
      <c r="AH841" s="1"/>
      <c r="AI841" s="1"/>
      <c r="AJ841" s="1"/>
      <c r="AK841" s="1"/>
      <c r="AL841" s="1"/>
    </row>
    <row r="842" spans="23:38" ht="15.75" customHeight="1">
      <c r="W842" s="1"/>
      <c r="X842" s="1"/>
      <c r="Y842" s="1"/>
      <c r="Z842" s="1"/>
      <c r="AA842" s="1"/>
      <c r="AB842" s="1"/>
      <c r="AC842" s="1"/>
      <c r="AD842" s="1"/>
      <c r="AE842" s="1"/>
      <c r="AF842" s="1"/>
      <c r="AG842" s="1"/>
      <c r="AH842" s="1"/>
      <c r="AI842" s="1"/>
      <c r="AJ842" s="1"/>
      <c r="AK842" s="1"/>
      <c r="AL842" s="1"/>
    </row>
    <row r="843" spans="23:38" ht="15.75" customHeight="1">
      <c r="W843" s="1"/>
      <c r="X843" s="1"/>
      <c r="Y843" s="1"/>
      <c r="Z843" s="1"/>
      <c r="AA843" s="1"/>
      <c r="AB843" s="1"/>
      <c r="AC843" s="1"/>
      <c r="AD843" s="1"/>
      <c r="AE843" s="1"/>
      <c r="AF843" s="1"/>
      <c r="AG843" s="1"/>
      <c r="AH843" s="1"/>
      <c r="AI843" s="1"/>
      <c r="AJ843" s="1"/>
      <c r="AK843" s="1"/>
      <c r="AL843" s="1"/>
    </row>
    <row r="844" spans="23:38" ht="15.75" customHeight="1">
      <c r="W844" s="1"/>
      <c r="X844" s="1"/>
      <c r="Y844" s="1"/>
      <c r="Z844" s="1"/>
      <c r="AA844" s="1"/>
      <c r="AB844" s="1"/>
      <c r="AC844" s="1"/>
      <c r="AD844" s="1"/>
      <c r="AE844" s="1"/>
      <c r="AF844" s="1"/>
      <c r="AG844" s="1"/>
      <c r="AH844" s="1"/>
      <c r="AI844" s="1"/>
      <c r="AJ844" s="1"/>
      <c r="AK844" s="1"/>
      <c r="AL844" s="1"/>
    </row>
    <row r="845" spans="23:38" ht="15.75" customHeight="1">
      <c r="W845" s="1"/>
      <c r="X845" s="1"/>
      <c r="Y845" s="1"/>
      <c r="Z845" s="1"/>
      <c r="AA845" s="1"/>
      <c r="AB845" s="1"/>
      <c r="AC845" s="1"/>
      <c r="AD845" s="1"/>
      <c r="AE845" s="1"/>
      <c r="AF845" s="1"/>
      <c r="AG845" s="1"/>
      <c r="AH845" s="1"/>
      <c r="AI845" s="1"/>
      <c r="AJ845" s="1"/>
      <c r="AK845" s="1"/>
      <c r="AL845" s="1"/>
    </row>
    <row r="846" spans="23:38" ht="15.75" customHeight="1">
      <c r="W846" s="1"/>
      <c r="X846" s="1"/>
      <c r="Y846" s="1"/>
      <c r="Z846" s="1"/>
      <c r="AA846" s="1"/>
      <c r="AB846" s="1"/>
      <c r="AC846" s="1"/>
      <c r="AD846" s="1"/>
      <c r="AE846" s="1"/>
      <c r="AF846" s="1"/>
      <c r="AG846" s="1"/>
      <c r="AH846" s="1"/>
      <c r="AI846" s="1"/>
      <c r="AJ846" s="1"/>
      <c r="AK846" s="1"/>
      <c r="AL846" s="1"/>
    </row>
    <row r="847" spans="23:38" ht="15.75" customHeight="1">
      <c r="W847" s="1"/>
      <c r="X847" s="1"/>
      <c r="Y847" s="1"/>
      <c r="Z847" s="1"/>
      <c r="AA847" s="1"/>
      <c r="AB847" s="1"/>
      <c r="AC847" s="1"/>
      <c r="AD847" s="1"/>
      <c r="AE847" s="1"/>
      <c r="AF847" s="1"/>
      <c r="AG847" s="1"/>
      <c r="AH847" s="1"/>
      <c r="AI847" s="1"/>
      <c r="AJ847" s="1"/>
      <c r="AK847" s="1"/>
      <c r="AL847" s="1"/>
    </row>
    <row r="848" spans="23:38" ht="15.75" customHeight="1">
      <c r="W848" s="1"/>
      <c r="X848" s="1"/>
      <c r="Y848" s="1"/>
      <c r="Z848" s="1"/>
      <c r="AA848" s="1"/>
      <c r="AB848" s="1"/>
      <c r="AC848" s="1"/>
      <c r="AD848" s="1"/>
      <c r="AE848" s="1"/>
      <c r="AF848" s="1"/>
      <c r="AG848" s="1"/>
      <c r="AH848" s="1"/>
      <c r="AI848" s="1"/>
      <c r="AJ848" s="1"/>
      <c r="AK848" s="1"/>
      <c r="AL848" s="1"/>
    </row>
    <row r="849" spans="23:38" ht="15.75" customHeight="1">
      <c r="W849" s="1"/>
      <c r="X849" s="1"/>
      <c r="Y849" s="1"/>
      <c r="Z849" s="1"/>
      <c r="AA849" s="1"/>
      <c r="AB849" s="1"/>
      <c r="AC849" s="1"/>
      <c r="AD849" s="1"/>
      <c r="AE849" s="1"/>
      <c r="AF849" s="1"/>
      <c r="AG849" s="1"/>
      <c r="AH849" s="1"/>
      <c r="AI849" s="1"/>
      <c r="AJ849" s="1"/>
      <c r="AK849" s="1"/>
      <c r="AL849" s="1"/>
    </row>
    <row r="850" spans="23:38" ht="15.75" customHeight="1">
      <c r="W850" s="1"/>
      <c r="X850" s="1"/>
      <c r="Y850" s="1"/>
      <c r="Z850" s="1"/>
      <c r="AA850" s="1"/>
      <c r="AB850" s="1"/>
      <c r="AC850" s="1"/>
      <c r="AD850" s="1"/>
      <c r="AE850" s="1"/>
      <c r="AF850" s="1"/>
      <c r="AG850" s="1"/>
      <c r="AH850" s="1"/>
      <c r="AI850" s="1"/>
      <c r="AJ850" s="1"/>
      <c r="AK850" s="1"/>
      <c r="AL850" s="1"/>
    </row>
    <row r="851" spans="23:38" ht="15.75" customHeight="1">
      <c r="W851" s="1"/>
      <c r="X851" s="1"/>
      <c r="Y851" s="1"/>
      <c r="Z851" s="1"/>
      <c r="AA851" s="1"/>
      <c r="AB851" s="1"/>
      <c r="AC851" s="1"/>
      <c r="AD851" s="1"/>
      <c r="AE851" s="1"/>
      <c r="AF851" s="1"/>
      <c r="AG851" s="1"/>
      <c r="AH851" s="1"/>
      <c r="AI851" s="1"/>
      <c r="AJ851" s="1"/>
      <c r="AK851" s="1"/>
      <c r="AL851" s="1"/>
    </row>
    <row r="852" spans="23:38" ht="15.75" customHeight="1">
      <c r="W852" s="1"/>
      <c r="X852" s="1"/>
      <c r="Y852" s="1"/>
      <c r="Z852" s="1"/>
      <c r="AA852" s="1"/>
      <c r="AB852" s="1"/>
      <c r="AC852" s="1"/>
      <c r="AD852" s="1"/>
      <c r="AE852" s="1"/>
      <c r="AF852" s="1"/>
      <c r="AG852" s="1"/>
      <c r="AH852" s="1"/>
      <c r="AI852" s="1"/>
      <c r="AJ852" s="1"/>
      <c r="AK852" s="1"/>
      <c r="AL852" s="1"/>
    </row>
    <row r="853" spans="23:38" ht="15.75" customHeight="1">
      <c r="W853" s="1"/>
      <c r="X853" s="1"/>
      <c r="Y853" s="1"/>
      <c r="Z853" s="1"/>
      <c r="AA853" s="1"/>
      <c r="AB853" s="1"/>
      <c r="AC853" s="1"/>
      <c r="AD853" s="1"/>
      <c r="AE853" s="1"/>
      <c r="AF853" s="1"/>
      <c r="AG853" s="1"/>
      <c r="AH853" s="1"/>
      <c r="AI853" s="1"/>
      <c r="AJ853" s="1"/>
      <c r="AK853" s="1"/>
      <c r="AL853" s="1"/>
    </row>
    <row r="854" spans="23:38" ht="15.75" customHeight="1">
      <c r="W854" s="1"/>
      <c r="X854" s="1"/>
      <c r="Y854" s="1"/>
      <c r="Z854" s="1"/>
      <c r="AA854" s="1"/>
      <c r="AB854" s="1"/>
      <c r="AC854" s="1"/>
      <c r="AD854" s="1"/>
      <c r="AE854" s="1"/>
      <c r="AF854" s="1"/>
      <c r="AG854" s="1"/>
      <c r="AH854" s="1"/>
      <c r="AI854" s="1"/>
      <c r="AJ854" s="1"/>
      <c r="AK854" s="1"/>
      <c r="AL854" s="1"/>
    </row>
    <row r="855" spans="23:38" ht="15.75" customHeight="1">
      <c r="W855" s="1"/>
      <c r="X855" s="1"/>
      <c r="Y855" s="1"/>
      <c r="Z855" s="1"/>
      <c r="AA855" s="1"/>
      <c r="AB855" s="1"/>
      <c r="AC855" s="1"/>
      <c r="AD855" s="1"/>
      <c r="AE855" s="1"/>
      <c r="AF855" s="1"/>
      <c r="AG855" s="1"/>
      <c r="AH855" s="1"/>
      <c r="AI855" s="1"/>
      <c r="AJ855" s="1"/>
      <c r="AK855" s="1"/>
      <c r="AL855" s="1"/>
    </row>
    <row r="856" spans="23:38" ht="15.75" customHeight="1">
      <c r="W856" s="1"/>
      <c r="X856" s="1"/>
      <c r="Y856" s="1"/>
      <c r="Z856" s="1"/>
      <c r="AA856" s="1"/>
      <c r="AB856" s="1"/>
      <c r="AC856" s="1"/>
      <c r="AD856" s="1"/>
      <c r="AE856" s="1"/>
      <c r="AF856" s="1"/>
      <c r="AG856" s="1"/>
      <c r="AH856" s="1"/>
      <c r="AI856" s="1"/>
      <c r="AJ856" s="1"/>
      <c r="AK856" s="1"/>
      <c r="AL856" s="1"/>
    </row>
    <row r="857" spans="23:38" ht="15.75" customHeight="1">
      <c r="W857" s="1"/>
      <c r="X857" s="1"/>
      <c r="Y857" s="1"/>
      <c r="Z857" s="1"/>
      <c r="AA857" s="1"/>
      <c r="AB857" s="1"/>
      <c r="AC857" s="1"/>
      <c r="AD857" s="1"/>
      <c r="AE857" s="1"/>
      <c r="AF857" s="1"/>
      <c r="AG857" s="1"/>
      <c r="AH857" s="1"/>
      <c r="AI857" s="1"/>
      <c r="AJ857" s="1"/>
      <c r="AK857" s="1"/>
      <c r="AL857" s="1"/>
    </row>
    <row r="858" spans="23:38" ht="15.75" customHeight="1">
      <c r="W858" s="1"/>
      <c r="X858" s="1"/>
      <c r="Y858" s="1"/>
      <c r="Z858" s="1"/>
      <c r="AA858" s="1"/>
      <c r="AB858" s="1"/>
      <c r="AC858" s="1"/>
      <c r="AD858" s="1"/>
      <c r="AE858" s="1"/>
      <c r="AF858" s="1"/>
      <c r="AG858" s="1"/>
      <c r="AH858" s="1"/>
      <c r="AI858" s="1"/>
      <c r="AJ858" s="1"/>
      <c r="AK858" s="1"/>
      <c r="AL858" s="1"/>
    </row>
    <row r="859" spans="23:38" ht="15.75" customHeight="1">
      <c r="W859" s="1"/>
      <c r="X859" s="1"/>
      <c r="Y859" s="1"/>
      <c r="Z859" s="1"/>
      <c r="AA859" s="1"/>
      <c r="AB859" s="1"/>
      <c r="AC859" s="1"/>
      <c r="AD859" s="1"/>
      <c r="AE859" s="1"/>
      <c r="AF859" s="1"/>
      <c r="AG859" s="1"/>
      <c r="AH859" s="1"/>
      <c r="AI859" s="1"/>
      <c r="AJ859" s="1"/>
      <c r="AK859" s="1"/>
      <c r="AL859" s="1"/>
    </row>
    <row r="860" spans="23:38" ht="15.75" customHeight="1">
      <c r="W860" s="1"/>
      <c r="X860" s="1"/>
      <c r="Y860" s="1"/>
      <c r="Z860" s="1"/>
      <c r="AA860" s="1"/>
      <c r="AB860" s="1"/>
      <c r="AC860" s="1"/>
      <c r="AD860" s="1"/>
      <c r="AE860" s="1"/>
      <c r="AF860" s="1"/>
      <c r="AG860" s="1"/>
      <c r="AH860" s="1"/>
      <c r="AI860" s="1"/>
      <c r="AJ860" s="1"/>
      <c r="AK860" s="1"/>
      <c r="AL860" s="1"/>
    </row>
    <row r="861" spans="23:38" ht="15.75" customHeight="1">
      <c r="W861" s="1"/>
      <c r="X861" s="1"/>
      <c r="Y861" s="1"/>
      <c r="Z861" s="1"/>
      <c r="AA861" s="1"/>
      <c r="AB861" s="1"/>
      <c r="AC861" s="1"/>
      <c r="AD861" s="1"/>
      <c r="AE861" s="1"/>
      <c r="AF861" s="1"/>
      <c r="AG861" s="1"/>
      <c r="AH861" s="1"/>
      <c r="AI861" s="1"/>
      <c r="AJ861" s="1"/>
      <c r="AK861" s="1"/>
      <c r="AL861" s="1"/>
    </row>
    <row r="862" spans="23:38" ht="15.75" customHeight="1">
      <c r="W862" s="1"/>
      <c r="X862" s="1"/>
      <c r="Y862" s="1"/>
      <c r="Z862" s="1"/>
      <c r="AA862" s="1"/>
      <c r="AB862" s="1"/>
      <c r="AC862" s="1"/>
      <c r="AD862" s="1"/>
      <c r="AE862" s="1"/>
      <c r="AF862" s="1"/>
      <c r="AG862" s="1"/>
      <c r="AH862" s="1"/>
      <c r="AI862" s="1"/>
      <c r="AJ862" s="1"/>
      <c r="AK862" s="1"/>
      <c r="AL862" s="1"/>
    </row>
    <row r="863" spans="23:38" ht="15.75" customHeight="1">
      <c r="W863" s="1"/>
      <c r="X863" s="1"/>
      <c r="Y863" s="1"/>
      <c r="Z863" s="1"/>
      <c r="AA863" s="1"/>
      <c r="AB863" s="1"/>
      <c r="AC863" s="1"/>
      <c r="AD863" s="1"/>
      <c r="AE863" s="1"/>
      <c r="AF863" s="1"/>
      <c r="AG863" s="1"/>
      <c r="AH863" s="1"/>
      <c r="AI863" s="1"/>
      <c r="AJ863" s="1"/>
      <c r="AK863" s="1"/>
      <c r="AL863" s="1"/>
    </row>
    <row r="864" spans="23:38" ht="15.75" customHeight="1">
      <c r="W864" s="1"/>
      <c r="X864" s="1"/>
      <c r="Y864" s="1"/>
      <c r="Z864" s="1"/>
      <c r="AA864" s="1"/>
      <c r="AB864" s="1"/>
      <c r="AC864" s="1"/>
      <c r="AD864" s="1"/>
      <c r="AE864" s="1"/>
      <c r="AF864" s="1"/>
      <c r="AG864" s="1"/>
      <c r="AH864" s="1"/>
      <c r="AI864" s="1"/>
      <c r="AJ864" s="1"/>
      <c r="AK864" s="1"/>
      <c r="AL864" s="1"/>
    </row>
    <row r="865" spans="23:38" ht="15.75" customHeight="1">
      <c r="W865" s="1"/>
      <c r="X865" s="1"/>
      <c r="Y865" s="1"/>
      <c r="Z865" s="1"/>
      <c r="AA865" s="1"/>
      <c r="AB865" s="1"/>
      <c r="AC865" s="1"/>
      <c r="AD865" s="1"/>
      <c r="AE865" s="1"/>
      <c r="AF865" s="1"/>
      <c r="AG865" s="1"/>
      <c r="AH865" s="1"/>
      <c r="AI865" s="1"/>
      <c r="AJ865" s="1"/>
      <c r="AK865" s="1"/>
      <c r="AL865" s="1"/>
    </row>
    <row r="866" spans="23:38" ht="15.75" customHeight="1">
      <c r="W866" s="1"/>
      <c r="X866" s="1"/>
      <c r="Y866" s="1"/>
      <c r="Z866" s="1"/>
      <c r="AA866" s="1"/>
      <c r="AB866" s="1"/>
      <c r="AC866" s="1"/>
      <c r="AD866" s="1"/>
      <c r="AE866" s="1"/>
      <c r="AF866" s="1"/>
      <c r="AG866" s="1"/>
      <c r="AH866" s="1"/>
      <c r="AI866" s="1"/>
      <c r="AJ866" s="1"/>
      <c r="AK866" s="1"/>
      <c r="AL866" s="1"/>
    </row>
    <row r="867" spans="23:38" ht="15.75" customHeight="1">
      <c r="W867" s="1"/>
      <c r="X867" s="1"/>
      <c r="Y867" s="1"/>
      <c r="Z867" s="1"/>
      <c r="AA867" s="1"/>
      <c r="AB867" s="1"/>
      <c r="AC867" s="1"/>
      <c r="AD867" s="1"/>
      <c r="AE867" s="1"/>
      <c r="AF867" s="1"/>
      <c r="AG867" s="1"/>
      <c r="AH867" s="1"/>
      <c r="AI867" s="1"/>
      <c r="AJ867" s="1"/>
      <c r="AK867" s="1"/>
      <c r="AL867" s="1"/>
    </row>
    <row r="868" spans="23:38" ht="15.75" customHeight="1">
      <c r="W868" s="1"/>
      <c r="X868" s="1"/>
      <c r="Y868" s="1"/>
      <c r="Z868" s="1"/>
      <c r="AA868" s="1"/>
      <c r="AB868" s="1"/>
      <c r="AC868" s="1"/>
      <c r="AD868" s="1"/>
      <c r="AE868" s="1"/>
      <c r="AF868" s="1"/>
      <c r="AG868" s="1"/>
      <c r="AH868" s="1"/>
      <c r="AI868" s="1"/>
      <c r="AJ868" s="1"/>
      <c r="AK868" s="1"/>
      <c r="AL868" s="1"/>
    </row>
    <row r="869" spans="23:38" ht="15.75" customHeight="1">
      <c r="W869" s="1"/>
      <c r="X869" s="1"/>
      <c r="Y869" s="1"/>
      <c r="Z869" s="1"/>
      <c r="AA869" s="1"/>
      <c r="AB869" s="1"/>
      <c r="AC869" s="1"/>
      <c r="AD869" s="1"/>
      <c r="AE869" s="1"/>
      <c r="AF869" s="1"/>
      <c r="AG869" s="1"/>
      <c r="AH869" s="1"/>
      <c r="AI869" s="1"/>
      <c r="AJ869" s="1"/>
      <c r="AK869" s="1"/>
      <c r="AL869" s="1"/>
    </row>
    <row r="870" spans="23:38" ht="15.75" customHeight="1">
      <c r="W870" s="1"/>
      <c r="X870" s="1"/>
      <c r="Y870" s="1"/>
      <c r="Z870" s="1"/>
      <c r="AA870" s="1"/>
      <c r="AB870" s="1"/>
      <c r="AC870" s="1"/>
      <c r="AD870" s="1"/>
      <c r="AE870" s="1"/>
      <c r="AF870" s="1"/>
      <c r="AG870" s="1"/>
      <c r="AH870" s="1"/>
      <c r="AI870" s="1"/>
      <c r="AJ870" s="1"/>
      <c r="AK870" s="1"/>
      <c r="AL870" s="1"/>
    </row>
    <row r="871" spans="23:38" ht="15.75" customHeight="1">
      <c r="W871" s="1"/>
      <c r="X871" s="1"/>
      <c r="Y871" s="1"/>
      <c r="Z871" s="1"/>
      <c r="AA871" s="1"/>
      <c r="AB871" s="1"/>
      <c r="AC871" s="1"/>
      <c r="AD871" s="1"/>
      <c r="AE871" s="1"/>
      <c r="AF871" s="1"/>
      <c r="AG871" s="1"/>
      <c r="AH871" s="1"/>
      <c r="AI871" s="1"/>
      <c r="AJ871" s="1"/>
      <c r="AK871" s="1"/>
      <c r="AL871" s="1"/>
    </row>
    <row r="872" spans="23:38" ht="15.75" customHeight="1">
      <c r="W872" s="1"/>
      <c r="X872" s="1"/>
      <c r="Y872" s="1"/>
      <c r="Z872" s="1"/>
      <c r="AA872" s="1"/>
      <c r="AB872" s="1"/>
      <c r="AC872" s="1"/>
      <c r="AD872" s="1"/>
      <c r="AE872" s="1"/>
      <c r="AF872" s="1"/>
      <c r="AG872" s="1"/>
      <c r="AH872" s="1"/>
      <c r="AI872" s="1"/>
      <c r="AJ872" s="1"/>
      <c r="AK872" s="1"/>
      <c r="AL872" s="1"/>
    </row>
    <row r="873" spans="23:38" ht="15.75" customHeight="1">
      <c r="W873" s="1"/>
      <c r="X873" s="1"/>
      <c r="Y873" s="1"/>
      <c r="Z873" s="1"/>
      <c r="AA873" s="1"/>
      <c r="AB873" s="1"/>
      <c r="AC873" s="1"/>
      <c r="AD873" s="1"/>
      <c r="AE873" s="1"/>
      <c r="AF873" s="1"/>
      <c r="AG873" s="1"/>
      <c r="AH873" s="1"/>
      <c r="AI873" s="1"/>
      <c r="AJ873" s="1"/>
      <c r="AK873" s="1"/>
      <c r="AL873" s="1"/>
    </row>
    <row r="874" spans="23:38" ht="15.75" customHeight="1">
      <c r="W874" s="1"/>
      <c r="X874" s="1"/>
      <c r="Y874" s="1"/>
      <c r="Z874" s="1"/>
      <c r="AA874" s="1"/>
      <c r="AB874" s="1"/>
      <c r="AC874" s="1"/>
      <c r="AD874" s="1"/>
      <c r="AE874" s="1"/>
      <c r="AF874" s="1"/>
      <c r="AG874" s="1"/>
      <c r="AH874" s="1"/>
      <c r="AI874" s="1"/>
      <c r="AJ874" s="1"/>
      <c r="AK874" s="1"/>
      <c r="AL874" s="1"/>
    </row>
    <row r="875" spans="23:38" ht="15.75" customHeight="1">
      <c r="W875" s="1"/>
      <c r="X875" s="1"/>
      <c r="Y875" s="1"/>
      <c r="Z875" s="1"/>
      <c r="AA875" s="1"/>
      <c r="AB875" s="1"/>
      <c r="AC875" s="1"/>
      <c r="AD875" s="1"/>
      <c r="AE875" s="1"/>
      <c r="AF875" s="1"/>
      <c r="AG875" s="1"/>
      <c r="AH875" s="1"/>
      <c r="AI875" s="1"/>
      <c r="AJ875" s="1"/>
      <c r="AK875" s="1"/>
      <c r="AL875" s="1"/>
    </row>
    <row r="876" spans="23:38" ht="15.75" customHeight="1">
      <c r="W876" s="1"/>
      <c r="X876" s="1"/>
      <c r="Y876" s="1"/>
      <c r="Z876" s="1"/>
      <c r="AA876" s="1"/>
      <c r="AB876" s="1"/>
      <c r="AC876" s="1"/>
      <c r="AD876" s="1"/>
      <c r="AE876" s="1"/>
      <c r="AF876" s="1"/>
      <c r="AG876" s="1"/>
      <c r="AH876" s="1"/>
      <c r="AI876" s="1"/>
      <c r="AJ876" s="1"/>
      <c r="AK876" s="1"/>
      <c r="AL876" s="1"/>
    </row>
    <row r="877" spans="23:38" ht="15.75" customHeight="1">
      <c r="W877" s="1"/>
      <c r="X877" s="1"/>
      <c r="Y877" s="1"/>
      <c r="Z877" s="1"/>
      <c r="AA877" s="1"/>
      <c r="AB877" s="1"/>
      <c r="AC877" s="1"/>
      <c r="AD877" s="1"/>
      <c r="AE877" s="1"/>
      <c r="AF877" s="1"/>
      <c r="AG877" s="1"/>
      <c r="AH877" s="1"/>
      <c r="AI877" s="1"/>
      <c r="AJ877" s="1"/>
      <c r="AK877" s="1"/>
      <c r="AL877" s="1"/>
    </row>
    <row r="878" spans="23:38" ht="15.75" customHeight="1">
      <c r="W878" s="1"/>
      <c r="X878" s="1"/>
      <c r="Y878" s="1"/>
      <c r="Z878" s="1"/>
      <c r="AA878" s="1"/>
      <c r="AB878" s="1"/>
      <c r="AC878" s="1"/>
      <c r="AD878" s="1"/>
      <c r="AE878" s="1"/>
      <c r="AF878" s="1"/>
      <c r="AG878" s="1"/>
      <c r="AH878" s="1"/>
      <c r="AI878" s="1"/>
      <c r="AJ878" s="1"/>
      <c r="AK878" s="1"/>
      <c r="AL878" s="1"/>
    </row>
    <row r="879" spans="23:38" ht="15.75" customHeight="1">
      <c r="W879" s="1"/>
      <c r="X879" s="1"/>
      <c r="Y879" s="1"/>
      <c r="Z879" s="1"/>
      <c r="AA879" s="1"/>
      <c r="AB879" s="1"/>
      <c r="AC879" s="1"/>
      <c r="AD879" s="1"/>
      <c r="AE879" s="1"/>
      <c r="AF879" s="1"/>
      <c r="AG879" s="1"/>
      <c r="AH879" s="1"/>
      <c r="AI879" s="1"/>
      <c r="AJ879" s="1"/>
      <c r="AK879" s="1"/>
      <c r="AL879" s="1"/>
    </row>
    <row r="880" spans="23:38" ht="15.75" customHeight="1">
      <c r="W880" s="1"/>
      <c r="X880" s="1"/>
      <c r="Y880" s="1"/>
      <c r="Z880" s="1"/>
      <c r="AA880" s="1"/>
      <c r="AB880" s="1"/>
      <c r="AC880" s="1"/>
      <c r="AD880" s="1"/>
      <c r="AE880" s="1"/>
      <c r="AF880" s="1"/>
      <c r="AG880" s="1"/>
      <c r="AH880" s="1"/>
      <c r="AI880" s="1"/>
      <c r="AJ880" s="1"/>
      <c r="AK880" s="1"/>
      <c r="AL880" s="1"/>
    </row>
    <row r="881" spans="23:38" ht="15.75" customHeight="1">
      <c r="W881" s="1"/>
      <c r="X881" s="1"/>
      <c r="Y881" s="1"/>
      <c r="Z881" s="1"/>
      <c r="AA881" s="1"/>
      <c r="AB881" s="1"/>
      <c r="AC881" s="1"/>
      <c r="AD881" s="1"/>
      <c r="AE881" s="1"/>
      <c r="AF881" s="1"/>
      <c r="AG881" s="1"/>
      <c r="AH881" s="1"/>
      <c r="AI881" s="1"/>
      <c r="AJ881" s="1"/>
      <c r="AK881" s="1"/>
      <c r="AL881" s="1"/>
    </row>
    <row r="882" spans="23:38" ht="15.75" customHeight="1">
      <c r="W882" s="1"/>
      <c r="X882" s="1"/>
      <c r="Y882" s="1"/>
      <c r="Z882" s="1"/>
      <c r="AA882" s="1"/>
      <c r="AB882" s="1"/>
      <c r="AC882" s="1"/>
      <c r="AD882" s="1"/>
      <c r="AE882" s="1"/>
      <c r="AF882" s="1"/>
      <c r="AG882" s="1"/>
      <c r="AH882" s="1"/>
      <c r="AI882" s="1"/>
      <c r="AJ882" s="1"/>
      <c r="AK882" s="1"/>
      <c r="AL882" s="1"/>
    </row>
    <row r="883" spans="23:38" ht="15.75" customHeight="1">
      <c r="W883" s="1"/>
      <c r="X883" s="1"/>
      <c r="Y883" s="1"/>
      <c r="Z883" s="1"/>
      <c r="AA883" s="1"/>
      <c r="AB883" s="1"/>
      <c r="AC883" s="1"/>
      <c r="AD883" s="1"/>
      <c r="AE883" s="1"/>
      <c r="AF883" s="1"/>
      <c r="AG883" s="1"/>
      <c r="AH883" s="1"/>
      <c r="AI883" s="1"/>
      <c r="AJ883" s="1"/>
      <c r="AK883" s="1"/>
      <c r="AL883" s="1"/>
    </row>
    <row r="884" spans="23:38" ht="15.75" customHeight="1">
      <c r="W884" s="1"/>
      <c r="X884" s="1"/>
      <c r="Y884" s="1"/>
      <c r="Z884" s="1"/>
      <c r="AA884" s="1"/>
      <c r="AB884" s="1"/>
      <c r="AC884" s="1"/>
      <c r="AD884" s="1"/>
      <c r="AE884" s="1"/>
      <c r="AF884" s="1"/>
      <c r="AG884" s="1"/>
      <c r="AH884" s="1"/>
      <c r="AI884" s="1"/>
      <c r="AJ884" s="1"/>
      <c r="AK884" s="1"/>
      <c r="AL884" s="1"/>
    </row>
    <row r="885" spans="23:38" ht="15.75" customHeight="1">
      <c r="W885" s="1"/>
      <c r="X885" s="1"/>
      <c r="Y885" s="1"/>
      <c r="Z885" s="1"/>
      <c r="AA885" s="1"/>
      <c r="AB885" s="1"/>
      <c r="AC885" s="1"/>
      <c r="AD885" s="1"/>
      <c r="AE885" s="1"/>
      <c r="AF885" s="1"/>
      <c r="AG885" s="1"/>
      <c r="AH885" s="1"/>
      <c r="AI885" s="1"/>
      <c r="AJ885" s="1"/>
      <c r="AK885" s="1"/>
      <c r="AL885" s="1"/>
    </row>
    <row r="886" spans="23:38" ht="15.75" customHeight="1">
      <c r="W886" s="1"/>
      <c r="X886" s="1"/>
      <c r="Y886" s="1"/>
      <c r="Z886" s="1"/>
      <c r="AA886" s="1"/>
      <c r="AB886" s="1"/>
      <c r="AC886" s="1"/>
      <c r="AD886" s="1"/>
      <c r="AE886" s="1"/>
      <c r="AF886" s="1"/>
      <c r="AG886" s="1"/>
      <c r="AH886" s="1"/>
      <c r="AI886" s="1"/>
      <c r="AJ886" s="1"/>
      <c r="AK886" s="1"/>
      <c r="AL886" s="1"/>
    </row>
    <row r="887" spans="23:38" ht="15.75" customHeight="1">
      <c r="W887" s="1"/>
      <c r="X887" s="1"/>
      <c r="Y887" s="1"/>
      <c r="Z887" s="1"/>
      <c r="AA887" s="1"/>
      <c r="AB887" s="1"/>
      <c r="AC887" s="1"/>
      <c r="AD887" s="1"/>
      <c r="AE887" s="1"/>
      <c r="AF887" s="1"/>
      <c r="AG887" s="1"/>
      <c r="AH887" s="1"/>
      <c r="AI887" s="1"/>
      <c r="AJ887" s="1"/>
      <c r="AK887" s="1"/>
      <c r="AL887" s="1"/>
    </row>
    <row r="888" spans="23:38" ht="15.75" customHeight="1">
      <c r="W888" s="1"/>
      <c r="X888" s="1"/>
      <c r="Y888" s="1"/>
      <c r="Z888" s="1"/>
      <c r="AA888" s="1"/>
      <c r="AB888" s="1"/>
      <c r="AC888" s="1"/>
      <c r="AD888" s="1"/>
      <c r="AE888" s="1"/>
      <c r="AF888" s="1"/>
      <c r="AG888" s="1"/>
      <c r="AH888" s="1"/>
      <c r="AI888" s="1"/>
      <c r="AJ888" s="1"/>
      <c r="AK888" s="1"/>
      <c r="AL888" s="1"/>
    </row>
    <row r="889" spans="23:38" ht="15.75" customHeight="1">
      <c r="W889" s="1"/>
      <c r="X889" s="1"/>
      <c r="Y889" s="1"/>
      <c r="Z889" s="1"/>
      <c r="AA889" s="1"/>
      <c r="AB889" s="1"/>
      <c r="AC889" s="1"/>
      <c r="AD889" s="1"/>
      <c r="AE889" s="1"/>
      <c r="AF889" s="1"/>
      <c r="AG889" s="1"/>
      <c r="AH889" s="1"/>
      <c r="AI889" s="1"/>
      <c r="AJ889" s="1"/>
      <c r="AK889" s="1"/>
      <c r="AL889" s="1"/>
    </row>
    <row r="890" spans="23:38" ht="15.75" customHeight="1">
      <c r="W890" s="1"/>
      <c r="X890" s="1"/>
      <c r="Y890" s="1"/>
      <c r="Z890" s="1"/>
      <c r="AA890" s="1"/>
      <c r="AB890" s="1"/>
      <c r="AC890" s="1"/>
      <c r="AD890" s="1"/>
      <c r="AE890" s="1"/>
      <c r="AF890" s="1"/>
      <c r="AG890" s="1"/>
      <c r="AH890" s="1"/>
      <c r="AI890" s="1"/>
      <c r="AJ890" s="1"/>
      <c r="AK890" s="1"/>
      <c r="AL890" s="1"/>
    </row>
    <row r="891" spans="23:38" ht="15.75" customHeight="1">
      <c r="W891" s="1"/>
      <c r="X891" s="1"/>
      <c r="Y891" s="1"/>
      <c r="Z891" s="1"/>
      <c r="AA891" s="1"/>
      <c r="AB891" s="1"/>
      <c r="AC891" s="1"/>
      <c r="AD891" s="1"/>
      <c r="AE891" s="1"/>
      <c r="AF891" s="1"/>
      <c r="AG891" s="1"/>
      <c r="AH891" s="1"/>
      <c r="AI891" s="1"/>
      <c r="AJ891" s="1"/>
      <c r="AK891" s="1"/>
      <c r="AL891" s="1"/>
    </row>
    <row r="892" spans="23:38" ht="15.75" customHeight="1">
      <c r="W892" s="1"/>
      <c r="X892" s="1"/>
      <c r="Y892" s="1"/>
      <c r="Z892" s="1"/>
      <c r="AA892" s="1"/>
      <c r="AB892" s="1"/>
      <c r="AC892" s="1"/>
      <c r="AD892" s="1"/>
      <c r="AE892" s="1"/>
      <c r="AF892" s="1"/>
      <c r="AG892" s="1"/>
      <c r="AH892" s="1"/>
      <c r="AI892" s="1"/>
      <c r="AJ892" s="1"/>
      <c r="AK892" s="1"/>
      <c r="AL892" s="1"/>
    </row>
    <row r="893" spans="23:38" ht="15.75" customHeight="1">
      <c r="W893" s="1"/>
      <c r="X893" s="1"/>
      <c r="Y893" s="1"/>
      <c r="Z893" s="1"/>
      <c r="AA893" s="1"/>
      <c r="AB893" s="1"/>
      <c r="AC893" s="1"/>
      <c r="AD893" s="1"/>
      <c r="AE893" s="1"/>
      <c r="AF893" s="1"/>
      <c r="AG893" s="1"/>
      <c r="AH893" s="1"/>
      <c r="AI893" s="1"/>
      <c r="AJ893" s="1"/>
      <c r="AK893" s="1"/>
      <c r="AL893" s="1"/>
    </row>
    <row r="894" spans="23:38" ht="15.75" customHeight="1">
      <c r="W894" s="1"/>
      <c r="X894" s="1"/>
      <c r="Y894" s="1"/>
      <c r="Z894" s="1"/>
      <c r="AA894" s="1"/>
      <c r="AB894" s="1"/>
      <c r="AC894" s="1"/>
      <c r="AD894" s="1"/>
      <c r="AE894" s="1"/>
      <c r="AF894" s="1"/>
      <c r="AG894" s="1"/>
      <c r="AH894" s="1"/>
      <c r="AI894" s="1"/>
      <c r="AJ894" s="1"/>
      <c r="AK894" s="1"/>
      <c r="AL894" s="1"/>
    </row>
    <row r="895" spans="23:38" ht="15.75" customHeight="1">
      <c r="W895" s="1"/>
      <c r="X895" s="1"/>
      <c r="Y895" s="1"/>
      <c r="Z895" s="1"/>
      <c r="AA895" s="1"/>
      <c r="AB895" s="1"/>
      <c r="AC895" s="1"/>
      <c r="AD895" s="1"/>
      <c r="AE895" s="1"/>
      <c r="AF895" s="1"/>
      <c r="AG895" s="1"/>
      <c r="AH895" s="1"/>
      <c r="AI895" s="1"/>
      <c r="AJ895" s="1"/>
      <c r="AK895" s="1"/>
      <c r="AL895" s="1"/>
    </row>
    <row r="896" spans="23:38" ht="15.75" customHeight="1">
      <c r="W896" s="1"/>
      <c r="X896" s="1"/>
      <c r="Y896" s="1"/>
      <c r="Z896" s="1"/>
      <c r="AA896" s="1"/>
      <c r="AB896" s="1"/>
      <c r="AC896" s="1"/>
      <c r="AD896" s="1"/>
      <c r="AE896" s="1"/>
      <c r="AF896" s="1"/>
      <c r="AG896" s="1"/>
      <c r="AH896" s="1"/>
      <c r="AI896" s="1"/>
      <c r="AJ896" s="1"/>
      <c r="AK896" s="1"/>
      <c r="AL896" s="1"/>
    </row>
    <row r="897" spans="23:38" ht="15.75" customHeight="1">
      <c r="W897" s="1"/>
      <c r="X897" s="1"/>
      <c r="Y897" s="1"/>
      <c r="Z897" s="1"/>
      <c r="AA897" s="1"/>
      <c r="AB897" s="1"/>
      <c r="AC897" s="1"/>
      <c r="AD897" s="1"/>
      <c r="AE897" s="1"/>
      <c r="AF897" s="1"/>
      <c r="AG897" s="1"/>
      <c r="AH897" s="1"/>
      <c r="AI897" s="1"/>
      <c r="AJ897" s="1"/>
      <c r="AK897" s="1"/>
      <c r="AL897" s="1"/>
    </row>
    <row r="898" spans="23:38" ht="15.75" customHeight="1">
      <c r="W898" s="1"/>
      <c r="X898" s="1"/>
      <c r="Y898" s="1"/>
      <c r="Z898" s="1"/>
      <c r="AA898" s="1"/>
      <c r="AB898" s="1"/>
      <c r="AC898" s="1"/>
      <c r="AD898" s="1"/>
      <c r="AE898" s="1"/>
      <c r="AF898" s="1"/>
      <c r="AG898" s="1"/>
      <c r="AH898" s="1"/>
      <c r="AI898" s="1"/>
      <c r="AJ898" s="1"/>
      <c r="AK898" s="1"/>
      <c r="AL898" s="1"/>
    </row>
    <row r="899" spans="23:38" ht="15.75" customHeight="1">
      <c r="W899" s="1"/>
      <c r="X899" s="1"/>
      <c r="Y899" s="1"/>
      <c r="Z899" s="1"/>
      <c r="AA899" s="1"/>
      <c r="AB899" s="1"/>
      <c r="AC899" s="1"/>
      <c r="AD899" s="1"/>
      <c r="AE899" s="1"/>
      <c r="AF899" s="1"/>
      <c r="AG899" s="1"/>
      <c r="AH899" s="1"/>
      <c r="AI899" s="1"/>
      <c r="AJ899" s="1"/>
      <c r="AK899" s="1"/>
      <c r="AL899" s="1"/>
    </row>
    <row r="900" spans="23:38" ht="15.75" customHeight="1">
      <c r="W900" s="1"/>
      <c r="X900" s="1"/>
      <c r="Y900" s="1"/>
      <c r="Z900" s="1"/>
      <c r="AA900" s="1"/>
      <c r="AB900" s="1"/>
      <c r="AC900" s="1"/>
      <c r="AD900" s="1"/>
      <c r="AE900" s="1"/>
      <c r="AF900" s="1"/>
      <c r="AG900" s="1"/>
      <c r="AH900" s="1"/>
      <c r="AI900" s="1"/>
      <c r="AJ900" s="1"/>
      <c r="AK900" s="1"/>
      <c r="AL900" s="1"/>
    </row>
    <row r="901" spans="23:38" ht="15.75" customHeight="1">
      <c r="W901" s="1"/>
      <c r="X901" s="1"/>
      <c r="Y901" s="1"/>
      <c r="Z901" s="1"/>
      <c r="AA901" s="1"/>
      <c r="AB901" s="1"/>
      <c r="AC901" s="1"/>
      <c r="AD901" s="1"/>
      <c r="AE901" s="1"/>
      <c r="AF901" s="1"/>
      <c r="AG901" s="1"/>
      <c r="AH901" s="1"/>
      <c r="AI901" s="1"/>
      <c r="AJ901" s="1"/>
      <c r="AK901" s="1"/>
      <c r="AL901" s="1"/>
    </row>
    <row r="902" spans="23:38" ht="15.75" customHeight="1">
      <c r="W902" s="1"/>
      <c r="X902" s="1"/>
      <c r="Y902" s="1"/>
      <c r="Z902" s="1"/>
      <c r="AA902" s="1"/>
      <c r="AB902" s="1"/>
      <c r="AC902" s="1"/>
      <c r="AD902" s="1"/>
      <c r="AE902" s="1"/>
      <c r="AF902" s="1"/>
      <c r="AG902" s="1"/>
      <c r="AH902" s="1"/>
      <c r="AI902" s="1"/>
      <c r="AJ902" s="1"/>
      <c r="AK902" s="1"/>
      <c r="AL902" s="1"/>
    </row>
    <row r="903" spans="23:38" ht="15.75" customHeight="1">
      <c r="W903" s="1"/>
      <c r="X903" s="1"/>
      <c r="Y903" s="1"/>
      <c r="Z903" s="1"/>
      <c r="AA903" s="1"/>
      <c r="AB903" s="1"/>
      <c r="AC903" s="1"/>
      <c r="AD903" s="1"/>
      <c r="AE903" s="1"/>
      <c r="AF903" s="1"/>
      <c r="AG903" s="1"/>
      <c r="AH903" s="1"/>
      <c r="AI903" s="1"/>
      <c r="AJ903" s="1"/>
      <c r="AK903" s="1"/>
      <c r="AL903" s="1"/>
    </row>
    <row r="904" spans="23:38" ht="15.75" customHeight="1">
      <c r="W904" s="1"/>
      <c r="X904" s="1"/>
      <c r="Y904" s="1"/>
      <c r="Z904" s="1"/>
      <c r="AA904" s="1"/>
      <c r="AB904" s="1"/>
      <c r="AC904" s="1"/>
      <c r="AD904" s="1"/>
      <c r="AE904" s="1"/>
      <c r="AF904" s="1"/>
      <c r="AG904" s="1"/>
      <c r="AH904" s="1"/>
      <c r="AI904" s="1"/>
      <c r="AJ904" s="1"/>
      <c r="AK904" s="1"/>
      <c r="AL904" s="1"/>
    </row>
    <row r="905" spans="23:38" ht="15.75" customHeight="1">
      <c r="W905" s="1"/>
      <c r="X905" s="1"/>
      <c r="Y905" s="1"/>
      <c r="Z905" s="1"/>
      <c r="AA905" s="1"/>
      <c r="AB905" s="1"/>
      <c r="AC905" s="1"/>
      <c r="AD905" s="1"/>
      <c r="AE905" s="1"/>
      <c r="AF905" s="1"/>
      <c r="AG905" s="1"/>
      <c r="AH905" s="1"/>
      <c r="AI905" s="1"/>
      <c r="AJ905" s="1"/>
      <c r="AK905" s="1"/>
      <c r="AL905" s="1"/>
    </row>
    <row r="906" spans="23:38" ht="15.75" customHeight="1">
      <c r="W906" s="1"/>
      <c r="X906" s="1"/>
      <c r="Y906" s="1"/>
      <c r="Z906" s="1"/>
      <c r="AA906" s="1"/>
      <c r="AB906" s="1"/>
      <c r="AC906" s="1"/>
      <c r="AD906" s="1"/>
      <c r="AE906" s="1"/>
      <c r="AF906" s="1"/>
      <c r="AG906" s="1"/>
      <c r="AH906" s="1"/>
      <c r="AI906" s="1"/>
      <c r="AJ906" s="1"/>
      <c r="AK906" s="1"/>
      <c r="AL906" s="1"/>
    </row>
    <row r="907" spans="23:38" ht="15.75" customHeight="1">
      <c r="W907" s="1"/>
      <c r="X907" s="1"/>
      <c r="Y907" s="1"/>
      <c r="Z907" s="1"/>
      <c r="AA907" s="1"/>
      <c r="AB907" s="1"/>
      <c r="AC907" s="1"/>
      <c r="AD907" s="1"/>
      <c r="AE907" s="1"/>
      <c r="AF907" s="1"/>
      <c r="AG907" s="1"/>
      <c r="AH907" s="1"/>
      <c r="AI907" s="1"/>
      <c r="AJ907" s="1"/>
      <c r="AK907" s="1"/>
      <c r="AL907" s="1"/>
    </row>
    <row r="908" spans="23:38" ht="15.75" customHeight="1">
      <c r="W908" s="1"/>
      <c r="X908" s="1"/>
      <c r="Y908" s="1"/>
      <c r="Z908" s="1"/>
      <c r="AA908" s="1"/>
      <c r="AB908" s="1"/>
      <c r="AC908" s="1"/>
      <c r="AD908" s="1"/>
      <c r="AE908" s="1"/>
      <c r="AF908" s="1"/>
      <c r="AG908" s="1"/>
      <c r="AH908" s="1"/>
      <c r="AI908" s="1"/>
      <c r="AJ908" s="1"/>
      <c r="AK908" s="1"/>
      <c r="AL908" s="1"/>
    </row>
    <row r="909" spans="23:38" ht="15.75" customHeight="1">
      <c r="W909" s="1"/>
      <c r="X909" s="1"/>
      <c r="Y909" s="1"/>
      <c r="Z909" s="1"/>
      <c r="AA909" s="1"/>
      <c r="AB909" s="1"/>
      <c r="AC909" s="1"/>
      <c r="AD909" s="1"/>
      <c r="AE909" s="1"/>
      <c r="AF909" s="1"/>
      <c r="AG909" s="1"/>
      <c r="AH909" s="1"/>
      <c r="AI909" s="1"/>
      <c r="AJ909" s="1"/>
      <c r="AK909" s="1"/>
      <c r="AL909" s="1"/>
    </row>
    <row r="910" spans="23:38" ht="15.75" customHeight="1">
      <c r="W910" s="1"/>
      <c r="X910" s="1"/>
      <c r="Y910" s="1"/>
      <c r="Z910" s="1"/>
      <c r="AA910" s="1"/>
      <c r="AB910" s="1"/>
      <c r="AC910" s="1"/>
      <c r="AD910" s="1"/>
      <c r="AE910" s="1"/>
      <c r="AF910" s="1"/>
      <c r="AG910" s="1"/>
      <c r="AH910" s="1"/>
      <c r="AI910" s="1"/>
      <c r="AJ910" s="1"/>
      <c r="AK910" s="1"/>
      <c r="AL910" s="1"/>
    </row>
    <row r="911" spans="23:38" ht="15.75" customHeight="1">
      <c r="W911" s="1"/>
      <c r="X911" s="1"/>
      <c r="Y911" s="1"/>
      <c r="Z911" s="1"/>
      <c r="AA911" s="1"/>
      <c r="AB911" s="1"/>
      <c r="AC911" s="1"/>
      <c r="AD911" s="1"/>
      <c r="AE911" s="1"/>
      <c r="AF911" s="1"/>
      <c r="AG911" s="1"/>
      <c r="AH911" s="1"/>
      <c r="AI911" s="1"/>
      <c r="AJ911" s="1"/>
      <c r="AK911" s="1"/>
      <c r="AL911" s="1"/>
    </row>
    <row r="912" spans="23:38" ht="15.75" customHeight="1">
      <c r="W912" s="1"/>
      <c r="X912" s="1"/>
      <c r="Y912" s="1"/>
      <c r="Z912" s="1"/>
      <c r="AA912" s="1"/>
      <c r="AB912" s="1"/>
      <c r="AC912" s="1"/>
      <c r="AD912" s="1"/>
      <c r="AE912" s="1"/>
      <c r="AF912" s="1"/>
      <c r="AG912" s="1"/>
      <c r="AH912" s="1"/>
      <c r="AI912" s="1"/>
      <c r="AJ912" s="1"/>
      <c r="AK912" s="1"/>
      <c r="AL912" s="1"/>
    </row>
    <row r="913" spans="23:38" ht="15.75" customHeight="1">
      <c r="W913" s="1"/>
      <c r="X913" s="1"/>
      <c r="Y913" s="1"/>
      <c r="Z913" s="1"/>
      <c r="AA913" s="1"/>
      <c r="AB913" s="1"/>
      <c r="AC913" s="1"/>
      <c r="AD913" s="1"/>
      <c r="AE913" s="1"/>
      <c r="AF913" s="1"/>
      <c r="AG913" s="1"/>
      <c r="AH913" s="1"/>
      <c r="AI913" s="1"/>
      <c r="AJ913" s="1"/>
      <c r="AK913" s="1"/>
      <c r="AL913" s="1"/>
    </row>
    <row r="914" spans="23:38" ht="15.75" customHeight="1">
      <c r="W914" s="1"/>
      <c r="X914" s="1"/>
      <c r="Y914" s="1"/>
      <c r="Z914" s="1"/>
      <c r="AA914" s="1"/>
      <c r="AB914" s="1"/>
      <c r="AC914" s="1"/>
      <c r="AD914" s="1"/>
      <c r="AE914" s="1"/>
      <c r="AF914" s="1"/>
      <c r="AG914" s="1"/>
      <c r="AH914" s="1"/>
      <c r="AI914" s="1"/>
      <c r="AJ914" s="1"/>
      <c r="AK914" s="1"/>
      <c r="AL914" s="1"/>
    </row>
    <row r="915" spans="23:38" ht="15.75" customHeight="1">
      <c r="W915" s="1"/>
      <c r="X915" s="1"/>
      <c r="Y915" s="1"/>
      <c r="Z915" s="1"/>
      <c r="AA915" s="1"/>
      <c r="AB915" s="1"/>
      <c r="AC915" s="1"/>
      <c r="AD915" s="1"/>
      <c r="AE915" s="1"/>
      <c r="AF915" s="1"/>
      <c r="AG915" s="1"/>
      <c r="AH915" s="1"/>
      <c r="AI915" s="1"/>
      <c r="AJ915" s="1"/>
      <c r="AK915" s="1"/>
      <c r="AL915" s="1"/>
    </row>
    <row r="916" spans="23:38" ht="15.75" customHeight="1">
      <c r="W916" s="1"/>
      <c r="X916" s="1"/>
      <c r="Y916" s="1"/>
      <c r="Z916" s="1"/>
      <c r="AA916" s="1"/>
      <c r="AB916" s="1"/>
      <c r="AC916" s="1"/>
      <c r="AD916" s="1"/>
      <c r="AE916" s="1"/>
      <c r="AF916" s="1"/>
      <c r="AG916" s="1"/>
      <c r="AH916" s="1"/>
      <c r="AI916" s="1"/>
      <c r="AJ916" s="1"/>
      <c r="AK916" s="1"/>
      <c r="AL916" s="1"/>
    </row>
    <row r="917" spans="23:38" ht="15.75" customHeight="1">
      <c r="W917" s="1"/>
      <c r="X917" s="1"/>
      <c r="Y917" s="1"/>
      <c r="Z917" s="1"/>
      <c r="AA917" s="1"/>
      <c r="AB917" s="1"/>
      <c r="AC917" s="1"/>
      <c r="AD917" s="1"/>
      <c r="AE917" s="1"/>
      <c r="AF917" s="1"/>
      <c r="AG917" s="1"/>
      <c r="AH917" s="1"/>
      <c r="AI917" s="1"/>
      <c r="AJ917" s="1"/>
      <c r="AK917" s="1"/>
      <c r="AL917" s="1"/>
    </row>
    <row r="918" spans="23:38" ht="15.75" customHeight="1">
      <c r="W918" s="1"/>
      <c r="X918" s="1"/>
      <c r="Y918" s="1"/>
      <c r="Z918" s="1"/>
      <c r="AA918" s="1"/>
      <c r="AB918" s="1"/>
      <c r="AC918" s="1"/>
      <c r="AD918" s="1"/>
      <c r="AE918" s="1"/>
      <c r="AF918" s="1"/>
      <c r="AG918" s="1"/>
      <c r="AH918" s="1"/>
      <c r="AI918" s="1"/>
      <c r="AJ918" s="1"/>
      <c r="AK918" s="1"/>
      <c r="AL918" s="1"/>
    </row>
    <row r="919" spans="23:38" ht="15.75" customHeight="1">
      <c r="W919" s="1"/>
      <c r="X919" s="1"/>
      <c r="Y919" s="1"/>
      <c r="Z919" s="1"/>
      <c r="AA919" s="1"/>
      <c r="AB919" s="1"/>
      <c r="AC919" s="1"/>
      <c r="AD919" s="1"/>
      <c r="AE919" s="1"/>
      <c r="AF919" s="1"/>
      <c r="AG919" s="1"/>
      <c r="AH919" s="1"/>
      <c r="AI919" s="1"/>
      <c r="AJ919" s="1"/>
      <c r="AK919" s="1"/>
      <c r="AL919" s="1"/>
    </row>
    <row r="920" spans="23:38" ht="15.75" customHeight="1">
      <c r="W920" s="1"/>
      <c r="X920" s="1"/>
      <c r="Y920" s="1"/>
      <c r="Z920" s="1"/>
      <c r="AA920" s="1"/>
      <c r="AB920" s="1"/>
      <c r="AC920" s="1"/>
      <c r="AD920" s="1"/>
      <c r="AE920" s="1"/>
      <c r="AF920" s="1"/>
      <c r="AG920" s="1"/>
      <c r="AH920" s="1"/>
      <c r="AI920" s="1"/>
      <c r="AJ920" s="1"/>
      <c r="AK920" s="1"/>
      <c r="AL920" s="1"/>
    </row>
    <row r="921" spans="23:38" ht="15.75" customHeight="1">
      <c r="W921" s="1"/>
      <c r="X921" s="1"/>
      <c r="Y921" s="1"/>
      <c r="Z921" s="1"/>
      <c r="AA921" s="1"/>
      <c r="AB921" s="1"/>
      <c r="AC921" s="1"/>
      <c r="AD921" s="1"/>
      <c r="AE921" s="1"/>
      <c r="AF921" s="1"/>
      <c r="AG921" s="1"/>
      <c r="AH921" s="1"/>
      <c r="AI921" s="1"/>
      <c r="AJ921" s="1"/>
      <c r="AK921" s="1"/>
      <c r="AL921" s="1"/>
    </row>
    <row r="922" spans="23:38" ht="15.75" customHeight="1">
      <c r="W922" s="1"/>
      <c r="X922" s="1"/>
      <c r="Y922" s="1"/>
      <c r="Z922" s="1"/>
      <c r="AA922" s="1"/>
      <c r="AB922" s="1"/>
      <c r="AC922" s="1"/>
      <c r="AD922" s="1"/>
      <c r="AE922" s="1"/>
      <c r="AF922" s="1"/>
      <c r="AG922" s="1"/>
      <c r="AH922" s="1"/>
      <c r="AI922" s="1"/>
      <c r="AJ922" s="1"/>
      <c r="AK922" s="1"/>
      <c r="AL922" s="1"/>
    </row>
    <row r="923" spans="23:38" ht="15.75" customHeight="1">
      <c r="W923" s="1"/>
      <c r="X923" s="1"/>
      <c r="Y923" s="1"/>
      <c r="Z923" s="1"/>
      <c r="AA923" s="1"/>
      <c r="AB923" s="1"/>
      <c r="AC923" s="1"/>
      <c r="AD923" s="1"/>
      <c r="AE923" s="1"/>
      <c r="AF923" s="1"/>
      <c r="AG923" s="1"/>
      <c r="AH923" s="1"/>
      <c r="AI923" s="1"/>
      <c r="AJ923" s="1"/>
      <c r="AK923" s="1"/>
      <c r="AL923" s="1"/>
    </row>
    <row r="924" spans="23:38" ht="15.75" customHeight="1">
      <c r="W924" s="1"/>
      <c r="X924" s="1"/>
      <c r="Y924" s="1"/>
      <c r="Z924" s="1"/>
      <c r="AA924" s="1"/>
      <c r="AB924" s="1"/>
      <c r="AC924" s="1"/>
      <c r="AD924" s="1"/>
      <c r="AE924" s="1"/>
      <c r="AF924" s="1"/>
      <c r="AG924" s="1"/>
      <c r="AH924" s="1"/>
      <c r="AI924" s="1"/>
      <c r="AJ924" s="1"/>
      <c r="AK924" s="1"/>
      <c r="AL924" s="1"/>
    </row>
    <row r="925" spans="23:38" ht="15.75" customHeight="1">
      <c r="W925" s="1"/>
      <c r="X925" s="1"/>
      <c r="Y925" s="1"/>
      <c r="Z925" s="1"/>
      <c r="AA925" s="1"/>
      <c r="AB925" s="1"/>
      <c r="AC925" s="1"/>
      <c r="AD925" s="1"/>
      <c r="AE925" s="1"/>
      <c r="AF925" s="1"/>
      <c r="AG925" s="1"/>
      <c r="AH925" s="1"/>
      <c r="AI925" s="1"/>
      <c r="AJ925" s="1"/>
      <c r="AK925" s="1"/>
      <c r="AL925" s="1"/>
    </row>
    <row r="926" spans="23:38" ht="15.75" customHeight="1">
      <c r="W926" s="1"/>
      <c r="X926" s="1"/>
      <c r="Y926" s="1"/>
      <c r="Z926" s="1"/>
      <c r="AA926" s="1"/>
      <c r="AB926" s="1"/>
      <c r="AC926" s="1"/>
      <c r="AD926" s="1"/>
      <c r="AE926" s="1"/>
      <c r="AF926" s="1"/>
      <c r="AG926" s="1"/>
      <c r="AH926" s="1"/>
      <c r="AI926" s="1"/>
      <c r="AJ926" s="1"/>
      <c r="AK926" s="1"/>
      <c r="AL926" s="1"/>
    </row>
    <row r="927" spans="23:38" ht="15.75" customHeight="1">
      <c r="W927" s="1"/>
      <c r="X927" s="1"/>
      <c r="Y927" s="1"/>
      <c r="Z927" s="1"/>
      <c r="AA927" s="1"/>
      <c r="AB927" s="1"/>
      <c r="AC927" s="1"/>
      <c r="AD927" s="1"/>
      <c r="AE927" s="1"/>
      <c r="AF927" s="1"/>
      <c r="AG927" s="1"/>
      <c r="AH927" s="1"/>
      <c r="AI927" s="1"/>
      <c r="AJ927" s="1"/>
      <c r="AK927" s="1"/>
      <c r="AL927" s="1"/>
    </row>
    <row r="928" spans="23:38" ht="15.75" customHeight="1">
      <c r="W928" s="1"/>
      <c r="X928" s="1"/>
      <c r="Y928" s="1"/>
      <c r="Z928" s="1"/>
      <c r="AA928" s="1"/>
      <c r="AB928" s="1"/>
      <c r="AC928" s="1"/>
      <c r="AD928" s="1"/>
      <c r="AE928" s="1"/>
      <c r="AF928" s="1"/>
      <c r="AG928" s="1"/>
      <c r="AH928" s="1"/>
      <c r="AI928" s="1"/>
      <c r="AJ928" s="1"/>
      <c r="AK928" s="1"/>
      <c r="AL928" s="1"/>
    </row>
    <row r="929" spans="23:38" ht="15.75" customHeight="1">
      <c r="W929" s="1"/>
      <c r="X929" s="1"/>
      <c r="Y929" s="1"/>
      <c r="Z929" s="1"/>
      <c r="AA929" s="1"/>
      <c r="AB929" s="1"/>
      <c r="AC929" s="1"/>
      <c r="AD929" s="1"/>
      <c r="AE929" s="1"/>
      <c r="AF929" s="1"/>
      <c r="AG929" s="1"/>
      <c r="AH929" s="1"/>
      <c r="AI929" s="1"/>
      <c r="AJ929" s="1"/>
      <c r="AK929" s="1"/>
      <c r="AL929" s="1"/>
    </row>
    <row r="930" spans="23:38" ht="15.75" customHeight="1">
      <c r="W930" s="1"/>
      <c r="X930" s="1"/>
      <c r="Y930" s="1"/>
      <c r="Z930" s="1"/>
      <c r="AA930" s="1"/>
      <c r="AB930" s="1"/>
      <c r="AC930" s="1"/>
      <c r="AD930" s="1"/>
      <c r="AE930" s="1"/>
      <c r="AF930" s="1"/>
      <c r="AG930" s="1"/>
      <c r="AH930" s="1"/>
      <c r="AI930" s="1"/>
      <c r="AJ930" s="1"/>
      <c r="AK930" s="1"/>
      <c r="AL930" s="1"/>
    </row>
    <row r="931" spans="23:38" ht="15.75" customHeight="1">
      <c r="W931" s="1"/>
      <c r="X931" s="1"/>
      <c r="Y931" s="1"/>
      <c r="Z931" s="1"/>
      <c r="AA931" s="1"/>
      <c r="AB931" s="1"/>
      <c r="AC931" s="1"/>
      <c r="AD931" s="1"/>
      <c r="AE931" s="1"/>
      <c r="AF931" s="1"/>
      <c r="AG931" s="1"/>
      <c r="AH931" s="1"/>
      <c r="AI931" s="1"/>
      <c r="AJ931" s="1"/>
      <c r="AK931" s="1"/>
      <c r="AL931" s="1"/>
    </row>
    <row r="932" spans="23:38" ht="15.75" customHeight="1">
      <c r="W932" s="1"/>
      <c r="X932" s="1"/>
      <c r="Y932" s="1"/>
      <c r="Z932" s="1"/>
      <c r="AA932" s="1"/>
      <c r="AB932" s="1"/>
      <c r="AC932" s="1"/>
      <c r="AD932" s="1"/>
      <c r="AE932" s="1"/>
      <c r="AF932" s="1"/>
      <c r="AG932" s="1"/>
      <c r="AH932" s="1"/>
      <c r="AI932" s="1"/>
      <c r="AJ932" s="1"/>
      <c r="AK932" s="1"/>
      <c r="AL932" s="1"/>
    </row>
    <row r="933" spans="23:38" ht="15.75" customHeight="1">
      <c r="W933" s="1"/>
      <c r="X933" s="1"/>
      <c r="Y933" s="1"/>
      <c r="Z933" s="1"/>
      <c r="AA933" s="1"/>
      <c r="AB933" s="1"/>
      <c r="AC933" s="1"/>
      <c r="AD933" s="1"/>
      <c r="AE933" s="1"/>
      <c r="AF933" s="1"/>
      <c r="AG933" s="1"/>
      <c r="AH933" s="1"/>
      <c r="AI933" s="1"/>
      <c r="AJ933" s="1"/>
      <c r="AK933" s="1"/>
      <c r="AL933" s="1"/>
    </row>
    <row r="934" spans="23:38" ht="15.75" customHeight="1">
      <c r="W934" s="1"/>
      <c r="X934" s="1"/>
      <c r="Y934" s="1"/>
      <c r="Z934" s="1"/>
      <c r="AA934" s="1"/>
      <c r="AB934" s="1"/>
      <c r="AC934" s="1"/>
      <c r="AD934" s="1"/>
      <c r="AE934" s="1"/>
      <c r="AF934" s="1"/>
      <c r="AG934" s="1"/>
      <c r="AH934" s="1"/>
      <c r="AI934" s="1"/>
      <c r="AJ934" s="1"/>
      <c r="AK934" s="1"/>
      <c r="AL934" s="1"/>
    </row>
    <row r="935" spans="23:38" ht="15.75" customHeight="1">
      <c r="W935" s="1"/>
      <c r="X935" s="1"/>
      <c r="Y935" s="1"/>
      <c r="Z935" s="1"/>
      <c r="AA935" s="1"/>
      <c r="AB935" s="1"/>
      <c r="AC935" s="1"/>
      <c r="AD935" s="1"/>
      <c r="AE935" s="1"/>
      <c r="AF935" s="1"/>
      <c r="AG935" s="1"/>
      <c r="AH935" s="1"/>
      <c r="AI935" s="1"/>
      <c r="AJ935" s="1"/>
      <c r="AK935" s="1"/>
      <c r="AL935" s="1"/>
    </row>
    <row r="936" spans="23:38" ht="15.75" customHeight="1">
      <c r="W936" s="1"/>
      <c r="X936" s="1"/>
      <c r="Y936" s="1"/>
      <c r="Z936" s="1"/>
      <c r="AA936" s="1"/>
      <c r="AB936" s="1"/>
      <c r="AC936" s="1"/>
      <c r="AD936" s="1"/>
      <c r="AE936" s="1"/>
      <c r="AF936" s="1"/>
      <c r="AG936" s="1"/>
      <c r="AH936" s="1"/>
      <c r="AI936" s="1"/>
      <c r="AJ936" s="1"/>
      <c r="AK936" s="1"/>
      <c r="AL936" s="1"/>
    </row>
    <row r="937" spans="23:38" ht="15.75" customHeight="1">
      <c r="W937" s="1"/>
      <c r="X937" s="1"/>
      <c r="Y937" s="1"/>
      <c r="Z937" s="1"/>
      <c r="AA937" s="1"/>
      <c r="AB937" s="1"/>
      <c r="AC937" s="1"/>
      <c r="AD937" s="1"/>
      <c r="AE937" s="1"/>
      <c r="AF937" s="1"/>
      <c r="AG937" s="1"/>
      <c r="AH937" s="1"/>
      <c r="AI937" s="1"/>
      <c r="AJ937" s="1"/>
      <c r="AK937" s="1"/>
      <c r="AL937" s="1"/>
    </row>
    <row r="938" spans="23:38" ht="15.75" customHeight="1">
      <c r="W938" s="1"/>
      <c r="X938" s="1"/>
      <c r="Y938" s="1"/>
      <c r="Z938" s="1"/>
      <c r="AA938" s="1"/>
      <c r="AB938" s="1"/>
      <c r="AC938" s="1"/>
      <c r="AD938" s="1"/>
      <c r="AE938" s="1"/>
      <c r="AF938" s="1"/>
      <c r="AG938" s="1"/>
      <c r="AH938" s="1"/>
      <c r="AI938" s="1"/>
      <c r="AJ938" s="1"/>
      <c r="AK938" s="1"/>
      <c r="AL938" s="1"/>
    </row>
    <row r="939" spans="23:38" ht="15.75" customHeight="1">
      <c r="W939" s="1"/>
      <c r="X939" s="1"/>
      <c r="Y939" s="1"/>
      <c r="Z939" s="1"/>
      <c r="AA939" s="1"/>
      <c r="AB939" s="1"/>
      <c r="AC939" s="1"/>
      <c r="AD939" s="1"/>
      <c r="AE939" s="1"/>
      <c r="AF939" s="1"/>
      <c r="AG939" s="1"/>
      <c r="AH939" s="1"/>
      <c r="AI939" s="1"/>
      <c r="AJ939" s="1"/>
      <c r="AK939" s="1"/>
      <c r="AL939" s="1"/>
    </row>
    <row r="940" spans="23:38" ht="15.75" customHeight="1">
      <c r="W940" s="1"/>
      <c r="X940" s="1"/>
      <c r="Y940" s="1"/>
      <c r="Z940" s="1"/>
      <c r="AA940" s="1"/>
      <c r="AB940" s="1"/>
      <c r="AC940" s="1"/>
      <c r="AD940" s="1"/>
      <c r="AE940" s="1"/>
      <c r="AF940" s="1"/>
      <c r="AG940" s="1"/>
      <c r="AH940" s="1"/>
      <c r="AI940" s="1"/>
      <c r="AJ940" s="1"/>
      <c r="AK940" s="1"/>
      <c r="AL940" s="1"/>
    </row>
    <row r="941" spans="23:38" ht="15.75" customHeight="1">
      <c r="W941" s="1"/>
      <c r="X941" s="1"/>
      <c r="Y941" s="1"/>
      <c r="Z941" s="1"/>
      <c r="AA941" s="1"/>
      <c r="AB941" s="1"/>
      <c r="AC941" s="1"/>
      <c r="AD941" s="1"/>
      <c r="AE941" s="1"/>
      <c r="AF941" s="1"/>
      <c r="AG941" s="1"/>
      <c r="AH941" s="1"/>
      <c r="AI941" s="1"/>
      <c r="AJ941" s="1"/>
      <c r="AK941" s="1"/>
      <c r="AL941" s="1"/>
    </row>
    <row r="942" spans="23:38" ht="15.75" customHeight="1">
      <c r="W942" s="1"/>
      <c r="X942" s="1"/>
      <c r="Y942" s="1"/>
      <c r="Z942" s="1"/>
      <c r="AA942" s="1"/>
      <c r="AB942" s="1"/>
      <c r="AC942" s="1"/>
      <c r="AD942" s="1"/>
      <c r="AE942" s="1"/>
      <c r="AF942" s="1"/>
      <c r="AG942" s="1"/>
      <c r="AH942" s="1"/>
      <c r="AI942" s="1"/>
      <c r="AJ942" s="1"/>
      <c r="AK942" s="1"/>
      <c r="AL942" s="1"/>
    </row>
    <row r="943" spans="23:38" ht="15.75" customHeight="1">
      <c r="W943" s="1"/>
      <c r="X943" s="1"/>
      <c r="Y943" s="1"/>
      <c r="Z943" s="1"/>
      <c r="AA943" s="1"/>
      <c r="AB943" s="1"/>
      <c r="AC943" s="1"/>
      <c r="AD943" s="1"/>
      <c r="AE943" s="1"/>
      <c r="AF943" s="1"/>
      <c r="AG943" s="1"/>
      <c r="AH943" s="1"/>
      <c r="AI943" s="1"/>
      <c r="AJ943" s="1"/>
      <c r="AK943" s="1"/>
      <c r="AL943" s="1"/>
    </row>
    <row r="944" spans="23:38" ht="15.75" customHeight="1">
      <c r="W944" s="1"/>
      <c r="X944" s="1"/>
      <c r="Y944" s="1"/>
      <c r="Z944" s="1"/>
      <c r="AA944" s="1"/>
      <c r="AB944" s="1"/>
      <c r="AC944" s="1"/>
      <c r="AD944" s="1"/>
      <c r="AE944" s="1"/>
      <c r="AF944" s="1"/>
      <c r="AG944" s="1"/>
      <c r="AH944" s="1"/>
      <c r="AI944" s="1"/>
      <c r="AJ944" s="1"/>
      <c r="AK944" s="1"/>
      <c r="AL944" s="1"/>
    </row>
    <row r="945" spans="23:38" ht="15.75" customHeight="1">
      <c r="W945" s="1"/>
      <c r="X945" s="1"/>
      <c r="Y945" s="1"/>
      <c r="Z945" s="1"/>
      <c r="AA945" s="1"/>
      <c r="AB945" s="1"/>
      <c r="AC945" s="1"/>
      <c r="AD945" s="1"/>
      <c r="AE945" s="1"/>
      <c r="AF945" s="1"/>
      <c r="AG945" s="1"/>
      <c r="AH945" s="1"/>
      <c r="AI945" s="1"/>
      <c r="AJ945" s="1"/>
      <c r="AK945" s="1"/>
      <c r="AL945" s="1"/>
    </row>
    <row r="946" spans="23:38" ht="15.75" customHeight="1">
      <c r="W946" s="1"/>
      <c r="X946" s="1"/>
      <c r="Y946" s="1"/>
      <c r="Z946" s="1"/>
      <c r="AA946" s="1"/>
      <c r="AB946" s="1"/>
      <c r="AC946" s="1"/>
      <c r="AD946" s="1"/>
      <c r="AE946" s="1"/>
      <c r="AF946" s="1"/>
      <c r="AG946" s="1"/>
      <c r="AH946" s="1"/>
      <c r="AI946" s="1"/>
      <c r="AJ946" s="1"/>
      <c r="AK946" s="1"/>
      <c r="AL946" s="1"/>
    </row>
    <row r="947" spans="23:38" ht="15.75" customHeight="1">
      <c r="W947" s="1"/>
      <c r="X947" s="1"/>
      <c r="Y947" s="1"/>
      <c r="Z947" s="1"/>
      <c r="AA947" s="1"/>
      <c r="AB947" s="1"/>
      <c r="AC947" s="1"/>
      <c r="AD947" s="1"/>
      <c r="AE947" s="1"/>
      <c r="AF947" s="1"/>
      <c r="AG947" s="1"/>
      <c r="AH947" s="1"/>
      <c r="AI947" s="1"/>
      <c r="AJ947" s="1"/>
      <c r="AK947" s="1"/>
      <c r="AL947" s="1"/>
    </row>
    <row r="948" spans="23:38" ht="15.75" customHeight="1">
      <c r="W948" s="1"/>
      <c r="X948" s="1"/>
      <c r="Y948" s="1"/>
      <c r="Z948" s="1"/>
      <c r="AA948" s="1"/>
      <c r="AB948" s="1"/>
      <c r="AC948" s="1"/>
      <c r="AD948" s="1"/>
      <c r="AE948" s="1"/>
      <c r="AF948" s="1"/>
      <c r="AG948" s="1"/>
      <c r="AH948" s="1"/>
      <c r="AI948" s="1"/>
      <c r="AJ948" s="1"/>
      <c r="AK948" s="1"/>
      <c r="AL948" s="1"/>
    </row>
    <row r="949" spans="23:38" ht="15.75" customHeight="1">
      <c r="W949" s="1"/>
      <c r="X949" s="1"/>
      <c r="Y949" s="1"/>
      <c r="Z949" s="1"/>
      <c r="AA949" s="1"/>
      <c r="AB949" s="1"/>
      <c r="AC949" s="1"/>
      <c r="AD949" s="1"/>
      <c r="AE949" s="1"/>
      <c r="AF949" s="1"/>
      <c r="AG949" s="1"/>
      <c r="AH949" s="1"/>
      <c r="AI949" s="1"/>
      <c r="AJ949" s="1"/>
      <c r="AK949" s="1"/>
      <c r="AL949" s="1"/>
    </row>
    <row r="950" spans="23:38" ht="15.75" customHeight="1">
      <c r="W950" s="1"/>
      <c r="X950" s="1"/>
      <c r="Y950" s="1"/>
      <c r="Z950" s="1"/>
      <c r="AA950" s="1"/>
      <c r="AB950" s="1"/>
      <c r="AC950" s="1"/>
      <c r="AD950" s="1"/>
      <c r="AE950" s="1"/>
      <c r="AF950" s="1"/>
      <c r="AG950" s="1"/>
      <c r="AH950" s="1"/>
      <c r="AI950" s="1"/>
      <c r="AJ950" s="1"/>
      <c r="AK950" s="1"/>
      <c r="AL950" s="1"/>
    </row>
    <row r="951" spans="23:38" ht="15.75" customHeight="1">
      <c r="W951" s="1"/>
      <c r="X951" s="1"/>
      <c r="Y951" s="1"/>
      <c r="Z951" s="1"/>
      <c r="AA951" s="1"/>
      <c r="AB951" s="1"/>
      <c r="AC951" s="1"/>
      <c r="AD951" s="1"/>
      <c r="AE951" s="1"/>
      <c r="AF951" s="1"/>
      <c r="AG951" s="1"/>
      <c r="AH951" s="1"/>
      <c r="AI951" s="1"/>
      <c r="AJ951" s="1"/>
      <c r="AK951" s="1"/>
      <c r="AL951" s="1"/>
    </row>
    <row r="952" spans="23:38" ht="15.75" customHeight="1">
      <c r="W952" s="1"/>
      <c r="X952" s="1"/>
      <c r="Y952" s="1"/>
      <c r="Z952" s="1"/>
      <c r="AA952" s="1"/>
      <c r="AB952" s="1"/>
      <c r="AC952" s="1"/>
      <c r="AD952" s="1"/>
      <c r="AE952" s="1"/>
      <c r="AF952" s="1"/>
      <c r="AG952" s="1"/>
      <c r="AH952" s="1"/>
      <c r="AI952" s="1"/>
      <c r="AJ952" s="1"/>
      <c r="AK952" s="1"/>
      <c r="AL952" s="1"/>
    </row>
    <row r="953" spans="23:38" ht="15.75" customHeight="1">
      <c r="W953" s="1"/>
      <c r="X953" s="1"/>
      <c r="Y953" s="1"/>
      <c r="Z953" s="1"/>
      <c r="AA953" s="1"/>
      <c r="AB953" s="1"/>
      <c r="AC953" s="1"/>
      <c r="AD953" s="1"/>
      <c r="AE953" s="1"/>
      <c r="AF953" s="1"/>
      <c r="AG953" s="1"/>
      <c r="AH953" s="1"/>
      <c r="AI953" s="1"/>
      <c r="AJ953" s="1"/>
      <c r="AK953" s="1"/>
      <c r="AL953" s="1"/>
    </row>
    <row r="954" spans="23:38" ht="15.75" customHeight="1">
      <c r="W954" s="1"/>
      <c r="X954" s="1"/>
      <c r="Y954" s="1"/>
      <c r="Z954" s="1"/>
      <c r="AA954" s="1"/>
      <c r="AB954" s="1"/>
      <c r="AC954" s="1"/>
      <c r="AD954" s="1"/>
      <c r="AE954" s="1"/>
      <c r="AF954" s="1"/>
      <c r="AG954" s="1"/>
      <c r="AH954" s="1"/>
      <c r="AI954" s="1"/>
      <c r="AJ954" s="1"/>
      <c r="AK954" s="1"/>
      <c r="AL954" s="1"/>
    </row>
    <row r="955" spans="23:38" ht="15.75" customHeight="1">
      <c r="W955" s="1"/>
      <c r="X955" s="1"/>
      <c r="Y955" s="1"/>
      <c r="Z955" s="1"/>
      <c r="AA955" s="1"/>
      <c r="AB955" s="1"/>
      <c r="AC955" s="1"/>
      <c r="AD955" s="1"/>
      <c r="AE955" s="1"/>
      <c r="AF955" s="1"/>
      <c r="AG955" s="1"/>
      <c r="AH955" s="1"/>
      <c r="AI955" s="1"/>
      <c r="AJ955" s="1"/>
      <c r="AK955" s="1"/>
      <c r="AL955" s="1"/>
    </row>
    <row r="956" spans="23:38" ht="15.75" customHeight="1">
      <c r="W956" s="1"/>
      <c r="X956" s="1"/>
      <c r="Y956" s="1"/>
      <c r="Z956" s="1"/>
      <c r="AA956" s="1"/>
      <c r="AB956" s="1"/>
      <c r="AC956" s="1"/>
      <c r="AD956" s="1"/>
      <c r="AE956" s="1"/>
      <c r="AF956" s="1"/>
      <c r="AG956" s="1"/>
      <c r="AH956" s="1"/>
      <c r="AI956" s="1"/>
      <c r="AJ956" s="1"/>
      <c r="AK956" s="1"/>
      <c r="AL956" s="1"/>
    </row>
    <row r="957" spans="23:38" ht="15.75" customHeight="1">
      <c r="W957" s="1"/>
      <c r="X957" s="1"/>
      <c r="Y957" s="1"/>
      <c r="Z957" s="1"/>
      <c r="AA957" s="1"/>
      <c r="AB957" s="1"/>
      <c r="AC957" s="1"/>
      <c r="AD957" s="1"/>
      <c r="AE957" s="1"/>
      <c r="AF957" s="1"/>
      <c r="AG957" s="1"/>
      <c r="AH957" s="1"/>
      <c r="AI957" s="1"/>
      <c r="AJ957" s="1"/>
      <c r="AK957" s="1"/>
      <c r="AL957" s="1"/>
    </row>
    <row r="958" spans="23:38" ht="15.75" customHeight="1">
      <c r="W958" s="1"/>
      <c r="X958" s="1"/>
      <c r="Y958" s="1"/>
      <c r="Z958" s="1"/>
      <c r="AA958" s="1"/>
      <c r="AB958" s="1"/>
      <c r="AC958" s="1"/>
      <c r="AD958" s="1"/>
      <c r="AE958" s="1"/>
      <c r="AF958" s="1"/>
      <c r="AG958" s="1"/>
      <c r="AH958" s="1"/>
      <c r="AI958" s="1"/>
      <c r="AJ958" s="1"/>
      <c r="AK958" s="1"/>
      <c r="AL958" s="1"/>
    </row>
    <row r="959" spans="23:38" ht="15.75" customHeight="1">
      <c r="W959" s="1"/>
      <c r="X959" s="1"/>
      <c r="Y959" s="1"/>
      <c r="Z959" s="1"/>
      <c r="AA959" s="1"/>
      <c r="AB959" s="1"/>
      <c r="AC959" s="1"/>
      <c r="AD959" s="1"/>
      <c r="AE959" s="1"/>
      <c r="AF959" s="1"/>
      <c r="AG959" s="1"/>
      <c r="AH959" s="1"/>
      <c r="AI959" s="1"/>
      <c r="AJ959" s="1"/>
      <c r="AK959" s="1"/>
      <c r="AL959" s="1"/>
    </row>
    <row r="960" spans="23:38" ht="15.75" customHeight="1">
      <c r="W960" s="1"/>
      <c r="X960" s="1"/>
      <c r="Y960" s="1"/>
      <c r="Z960" s="1"/>
      <c r="AA960" s="1"/>
      <c r="AB960" s="1"/>
      <c r="AC960" s="1"/>
      <c r="AD960" s="1"/>
      <c r="AE960" s="1"/>
      <c r="AF960" s="1"/>
      <c r="AG960" s="1"/>
      <c r="AH960" s="1"/>
      <c r="AI960" s="1"/>
      <c r="AJ960" s="1"/>
      <c r="AK960" s="1"/>
      <c r="AL960" s="1"/>
    </row>
    <row r="961" spans="23:38" ht="15.75" customHeight="1">
      <c r="W961" s="1"/>
      <c r="X961" s="1"/>
      <c r="Y961" s="1"/>
      <c r="Z961" s="1"/>
      <c r="AA961" s="1"/>
      <c r="AB961" s="1"/>
      <c r="AC961" s="1"/>
      <c r="AD961" s="1"/>
      <c r="AE961" s="1"/>
      <c r="AF961" s="1"/>
      <c r="AG961" s="1"/>
      <c r="AH961" s="1"/>
      <c r="AI961" s="1"/>
      <c r="AJ961" s="1"/>
      <c r="AK961" s="1"/>
      <c r="AL961" s="1"/>
    </row>
    <row r="962" spans="23:38" ht="15.75" customHeight="1">
      <c r="W962" s="1"/>
      <c r="X962" s="1"/>
      <c r="Y962" s="1"/>
      <c r="Z962" s="1"/>
      <c r="AA962" s="1"/>
      <c r="AB962" s="1"/>
      <c r="AC962" s="1"/>
      <c r="AD962" s="1"/>
      <c r="AE962" s="1"/>
      <c r="AF962" s="1"/>
      <c r="AG962" s="1"/>
      <c r="AH962" s="1"/>
      <c r="AI962" s="1"/>
      <c r="AJ962" s="1"/>
      <c r="AK962" s="1"/>
      <c r="AL962" s="1"/>
    </row>
    <row r="963" spans="23:38" ht="15.75" customHeight="1">
      <c r="W963" s="1"/>
      <c r="X963" s="1"/>
      <c r="Y963" s="1"/>
      <c r="Z963" s="1"/>
      <c r="AA963" s="1"/>
      <c r="AB963" s="1"/>
      <c r="AC963" s="1"/>
      <c r="AD963" s="1"/>
      <c r="AE963" s="1"/>
      <c r="AF963" s="1"/>
      <c r="AG963" s="1"/>
      <c r="AH963" s="1"/>
      <c r="AI963" s="1"/>
      <c r="AJ963" s="1"/>
      <c r="AK963" s="1"/>
      <c r="AL963" s="1"/>
    </row>
    <row r="964" spans="23:38" ht="15.75" customHeight="1">
      <c r="W964" s="1"/>
      <c r="X964" s="1"/>
      <c r="Y964" s="1"/>
      <c r="Z964" s="1"/>
      <c r="AA964" s="1"/>
      <c r="AB964" s="1"/>
      <c r="AC964" s="1"/>
      <c r="AD964" s="1"/>
      <c r="AE964" s="1"/>
      <c r="AF964" s="1"/>
      <c r="AG964" s="1"/>
      <c r="AH964" s="1"/>
      <c r="AI964" s="1"/>
      <c r="AJ964" s="1"/>
      <c r="AK964" s="1"/>
      <c r="AL964" s="1"/>
    </row>
    <row r="965" spans="23:38" ht="15.75" customHeight="1">
      <c r="W965" s="1"/>
      <c r="X965" s="1"/>
      <c r="Y965" s="1"/>
      <c r="Z965" s="1"/>
      <c r="AA965" s="1"/>
      <c r="AB965" s="1"/>
      <c r="AC965" s="1"/>
      <c r="AD965" s="1"/>
      <c r="AE965" s="1"/>
      <c r="AF965" s="1"/>
      <c r="AG965" s="1"/>
      <c r="AH965" s="1"/>
      <c r="AI965" s="1"/>
      <c r="AJ965" s="1"/>
      <c r="AK965" s="1"/>
      <c r="AL965" s="1"/>
    </row>
    <row r="966" spans="23:38" ht="15.75" customHeight="1">
      <c r="W966" s="1"/>
      <c r="X966" s="1"/>
      <c r="Y966" s="1"/>
      <c r="Z966" s="1"/>
      <c r="AA966" s="1"/>
      <c r="AB966" s="1"/>
      <c r="AC966" s="1"/>
      <c r="AD966" s="1"/>
      <c r="AE966" s="1"/>
      <c r="AF966" s="1"/>
      <c r="AG966" s="1"/>
      <c r="AH966" s="1"/>
      <c r="AI966" s="1"/>
      <c r="AJ966" s="1"/>
      <c r="AK966" s="1"/>
      <c r="AL966" s="1"/>
    </row>
    <row r="967" spans="23:38" ht="15.75" customHeight="1">
      <c r="W967" s="1"/>
      <c r="X967" s="1"/>
      <c r="Y967" s="1"/>
      <c r="Z967" s="1"/>
      <c r="AA967" s="1"/>
      <c r="AB967" s="1"/>
      <c r="AC967" s="1"/>
      <c r="AD967" s="1"/>
      <c r="AE967" s="1"/>
      <c r="AF967" s="1"/>
      <c r="AG967" s="1"/>
      <c r="AH967" s="1"/>
      <c r="AI967" s="1"/>
      <c r="AJ967" s="1"/>
      <c r="AK967" s="1"/>
      <c r="AL967" s="1"/>
    </row>
    <row r="968" spans="23:38" ht="15.75" customHeight="1">
      <c r="W968" s="1"/>
      <c r="X968" s="1"/>
      <c r="Y968" s="1"/>
      <c r="Z968" s="1"/>
      <c r="AA968" s="1"/>
      <c r="AB968" s="1"/>
      <c r="AC968" s="1"/>
      <c r="AD968" s="1"/>
      <c r="AE968" s="1"/>
      <c r="AF968" s="1"/>
      <c r="AG968" s="1"/>
      <c r="AH968" s="1"/>
      <c r="AI968" s="1"/>
      <c r="AJ968" s="1"/>
      <c r="AK968" s="1"/>
      <c r="AL968" s="1"/>
    </row>
    <row r="969" spans="23:38" ht="15.75" customHeight="1">
      <c r="W969" s="1"/>
      <c r="X969" s="1"/>
      <c r="Y969" s="1"/>
      <c r="Z969" s="1"/>
      <c r="AA969" s="1"/>
      <c r="AB969" s="1"/>
      <c r="AC969" s="1"/>
      <c r="AD969" s="1"/>
      <c r="AE969" s="1"/>
      <c r="AF969" s="1"/>
      <c r="AG969" s="1"/>
      <c r="AH969" s="1"/>
      <c r="AI969" s="1"/>
      <c r="AJ969" s="1"/>
      <c r="AK969" s="1"/>
      <c r="AL969" s="1"/>
    </row>
    <row r="970" spans="23:38" ht="15.75" customHeight="1">
      <c r="W970" s="1"/>
      <c r="X970" s="1"/>
      <c r="Y970" s="1"/>
      <c r="Z970" s="1"/>
      <c r="AA970" s="1"/>
      <c r="AB970" s="1"/>
      <c r="AC970" s="1"/>
      <c r="AD970" s="1"/>
      <c r="AE970" s="1"/>
      <c r="AF970" s="1"/>
      <c r="AG970" s="1"/>
      <c r="AH970" s="1"/>
      <c r="AI970" s="1"/>
      <c r="AJ970" s="1"/>
      <c r="AK970" s="1"/>
      <c r="AL970" s="1"/>
    </row>
    <row r="971" spans="23:38" ht="15.75" customHeight="1">
      <c r="W971" s="1"/>
      <c r="X971" s="1"/>
      <c r="Y971" s="1"/>
      <c r="Z971" s="1"/>
      <c r="AA971" s="1"/>
      <c r="AB971" s="1"/>
      <c r="AC971" s="1"/>
      <c r="AD971" s="1"/>
      <c r="AE971" s="1"/>
      <c r="AF971" s="1"/>
      <c r="AG971" s="1"/>
      <c r="AH971" s="1"/>
      <c r="AI971" s="1"/>
      <c r="AJ971" s="1"/>
      <c r="AK971" s="1"/>
      <c r="AL971" s="1"/>
    </row>
    <row r="972" spans="23:38" ht="15.75" customHeight="1">
      <c r="W972" s="1"/>
      <c r="X972" s="1"/>
      <c r="Y972" s="1"/>
      <c r="Z972" s="1"/>
      <c r="AA972" s="1"/>
      <c r="AB972" s="1"/>
      <c r="AC972" s="1"/>
      <c r="AD972" s="1"/>
      <c r="AE972" s="1"/>
      <c r="AF972" s="1"/>
      <c r="AG972" s="1"/>
      <c r="AH972" s="1"/>
      <c r="AI972" s="1"/>
      <c r="AJ972" s="1"/>
      <c r="AK972" s="1"/>
      <c r="AL972" s="1"/>
    </row>
    <row r="973" spans="23:38" ht="15.75" customHeight="1">
      <c r="W973" s="1"/>
      <c r="X973" s="1"/>
      <c r="Y973" s="1"/>
      <c r="Z973" s="1"/>
      <c r="AA973" s="1"/>
      <c r="AB973" s="1"/>
      <c r="AC973" s="1"/>
      <c r="AD973" s="1"/>
      <c r="AE973" s="1"/>
      <c r="AF973" s="1"/>
      <c r="AG973" s="1"/>
      <c r="AH973" s="1"/>
      <c r="AI973" s="1"/>
      <c r="AJ973" s="1"/>
      <c r="AK973" s="1"/>
      <c r="AL973" s="1"/>
    </row>
    <row r="974" spans="23:38" ht="15.75" customHeight="1">
      <c r="W974" s="1"/>
      <c r="X974" s="1"/>
      <c r="Y974" s="1"/>
      <c r="Z974" s="1"/>
      <c r="AA974" s="1"/>
      <c r="AB974" s="1"/>
      <c r="AC974" s="1"/>
      <c r="AD974" s="1"/>
      <c r="AE974" s="1"/>
      <c r="AF974" s="1"/>
      <c r="AG974" s="1"/>
      <c r="AH974" s="1"/>
      <c r="AI974" s="1"/>
      <c r="AJ974" s="1"/>
      <c r="AK974" s="1"/>
      <c r="AL974" s="1"/>
    </row>
    <row r="975" spans="23:38" ht="15.75" customHeight="1">
      <c r="W975" s="1"/>
      <c r="X975" s="1"/>
      <c r="Y975" s="1"/>
      <c r="Z975" s="1"/>
      <c r="AA975" s="1"/>
      <c r="AB975" s="1"/>
      <c r="AC975" s="1"/>
      <c r="AD975" s="1"/>
      <c r="AE975" s="1"/>
      <c r="AF975" s="1"/>
      <c r="AG975" s="1"/>
      <c r="AH975" s="1"/>
      <c r="AI975" s="1"/>
      <c r="AJ975" s="1"/>
      <c r="AK975" s="1"/>
      <c r="AL975" s="1"/>
    </row>
    <row r="976" spans="23:38" ht="15.75" customHeight="1">
      <c r="W976" s="1"/>
      <c r="X976" s="1"/>
      <c r="Y976" s="1"/>
      <c r="Z976" s="1"/>
      <c r="AA976" s="1"/>
      <c r="AB976" s="1"/>
      <c r="AC976" s="1"/>
      <c r="AD976" s="1"/>
      <c r="AE976" s="1"/>
      <c r="AF976" s="1"/>
      <c r="AG976" s="1"/>
      <c r="AH976" s="1"/>
      <c r="AI976" s="1"/>
      <c r="AJ976" s="1"/>
      <c r="AK976" s="1"/>
      <c r="AL976" s="1"/>
    </row>
    <row r="977" spans="23:38" ht="15.75" customHeight="1">
      <c r="W977" s="1"/>
      <c r="X977" s="1"/>
      <c r="Y977" s="1"/>
      <c r="Z977" s="1"/>
      <c r="AA977" s="1"/>
      <c r="AB977" s="1"/>
      <c r="AC977" s="1"/>
      <c r="AD977" s="1"/>
      <c r="AE977" s="1"/>
      <c r="AF977" s="1"/>
      <c r="AG977" s="1"/>
      <c r="AH977" s="1"/>
      <c r="AI977" s="1"/>
      <c r="AJ977" s="1"/>
      <c r="AK977" s="1"/>
      <c r="AL977" s="1"/>
    </row>
    <row r="978" spans="23:38" ht="15.75" customHeight="1">
      <c r="W978" s="1"/>
      <c r="X978" s="1"/>
      <c r="Y978" s="1"/>
      <c r="Z978" s="1"/>
      <c r="AA978" s="1"/>
      <c r="AB978" s="1"/>
      <c r="AC978" s="1"/>
      <c r="AD978" s="1"/>
      <c r="AE978" s="1"/>
      <c r="AF978" s="1"/>
      <c r="AG978" s="1"/>
      <c r="AH978" s="1"/>
      <c r="AI978" s="1"/>
      <c r="AJ978" s="1"/>
      <c r="AK978" s="1"/>
      <c r="AL978" s="1"/>
    </row>
    <row r="979" spans="23:38" ht="15.75" customHeight="1">
      <c r="W979" s="1"/>
      <c r="X979" s="1"/>
      <c r="Y979" s="1"/>
      <c r="Z979" s="1"/>
      <c r="AA979" s="1"/>
      <c r="AB979" s="1"/>
      <c r="AC979" s="1"/>
      <c r="AD979" s="1"/>
      <c r="AE979" s="1"/>
      <c r="AF979" s="1"/>
      <c r="AG979" s="1"/>
      <c r="AH979" s="1"/>
      <c r="AI979" s="1"/>
      <c r="AJ979" s="1"/>
      <c r="AK979" s="1"/>
      <c r="AL979" s="1"/>
    </row>
    <row r="980" spans="23:38" ht="15.75" customHeight="1">
      <c r="W980" s="1"/>
      <c r="X980" s="1"/>
      <c r="Y980" s="1"/>
      <c r="Z980" s="1"/>
      <c r="AA980" s="1"/>
      <c r="AB980" s="1"/>
      <c r="AC980" s="1"/>
      <c r="AD980" s="1"/>
      <c r="AE980" s="1"/>
      <c r="AF980" s="1"/>
      <c r="AG980" s="1"/>
      <c r="AH980" s="1"/>
      <c r="AI980" s="1"/>
      <c r="AJ980" s="1"/>
      <c r="AK980" s="1"/>
      <c r="AL980" s="1"/>
    </row>
    <row r="981" spans="23:38" ht="15.75" customHeight="1">
      <c r="W981" s="1"/>
      <c r="X981" s="1"/>
      <c r="Y981" s="1"/>
      <c r="Z981" s="1"/>
      <c r="AA981" s="1"/>
      <c r="AB981" s="1"/>
      <c r="AC981" s="1"/>
      <c r="AD981" s="1"/>
      <c r="AE981" s="1"/>
      <c r="AF981" s="1"/>
      <c r="AG981" s="1"/>
      <c r="AH981" s="1"/>
      <c r="AI981" s="1"/>
      <c r="AJ981" s="1"/>
      <c r="AK981" s="1"/>
      <c r="AL981" s="1"/>
    </row>
    <row r="982" spans="23:38" ht="15.75" customHeight="1">
      <c r="W982" s="1"/>
      <c r="X982" s="1"/>
      <c r="Y982" s="1"/>
      <c r="Z982" s="1"/>
      <c r="AA982" s="1"/>
      <c r="AB982" s="1"/>
      <c r="AC982" s="1"/>
      <c r="AD982" s="1"/>
      <c r="AE982" s="1"/>
      <c r="AF982" s="1"/>
      <c r="AG982" s="1"/>
      <c r="AH982" s="1"/>
      <c r="AI982" s="1"/>
      <c r="AJ982" s="1"/>
      <c r="AK982" s="1"/>
      <c r="AL982" s="1"/>
    </row>
    <row r="983" spans="23:38" ht="15.75" customHeight="1">
      <c r="W983" s="1"/>
      <c r="X983" s="1"/>
      <c r="Y983" s="1"/>
      <c r="Z983" s="1"/>
      <c r="AA983" s="1"/>
      <c r="AB983" s="1"/>
      <c r="AC983" s="1"/>
      <c r="AD983" s="1"/>
      <c r="AE983" s="1"/>
      <c r="AF983" s="1"/>
      <c r="AG983" s="1"/>
      <c r="AH983" s="1"/>
      <c r="AI983" s="1"/>
      <c r="AJ983" s="1"/>
      <c r="AK983" s="1"/>
      <c r="AL983" s="1"/>
    </row>
    <row r="984" spans="23:38" ht="15.75" customHeight="1">
      <c r="W984" s="1"/>
      <c r="X984" s="1"/>
      <c r="Y984" s="1"/>
      <c r="Z984" s="1"/>
      <c r="AA984" s="1"/>
      <c r="AB984" s="1"/>
      <c r="AC984" s="1"/>
      <c r="AD984" s="1"/>
      <c r="AE984" s="1"/>
      <c r="AF984" s="1"/>
      <c r="AG984" s="1"/>
      <c r="AH984" s="1"/>
      <c r="AI984" s="1"/>
      <c r="AJ984" s="1"/>
      <c r="AK984" s="1"/>
      <c r="AL984" s="1"/>
    </row>
    <row r="985" spans="23:38" ht="15.75" customHeight="1">
      <c r="W985" s="1"/>
      <c r="X985" s="1"/>
      <c r="Y985" s="1"/>
      <c r="Z985" s="1"/>
      <c r="AA985" s="1"/>
      <c r="AB985" s="1"/>
      <c r="AC985" s="1"/>
      <c r="AD985" s="1"/>
      <c r="AE985" s="1"/>
      <c r="AF985" s="1"/>
      <c r="AG985" s="1"/>
      <c r="AH985" s="1"/>
      <c r="AI985" s="1"/>
      <c r="AJ985" s="1"/>
      <c r="AK985" s="1"/>
      <c r="AL985" s="1"/>
    </row>
    <row r="986" spans="23:38" ht="15.75" customHeight="1">
      <c r="W986" s="1"/>
      <c r="X986" s="1"/>
      <c r="Y986" s="1"/>
      <c r="Z986" s="1"/>
      <c r="AA986" s="1"/>
      <c r="AB986" s="1"/>
      <c r="AC986" s="1"/>
      <c r="AD986" s="1"/>
      <c r="AE986" s="1"/>
      <c r="AF986" s="1"/>
      <c r="AG986" s="1"/>
      <c r="AH986" s="1"/>
      <c r="AI986" s="1"/>
      <c r="AJ986" s="1"/>
      <c r="AK986" s="1"/>
      <c r="AL986" s="1"/>
    </row>
    <row r="987" spans="23:38" ht="15.75" customHeight="1">
      <c r="W987" s="1"/>
      <c r="X987" s="1"/>
      <c r="Y987" s="1"/>
      <c r="Z987" s="1"/>
      <c r="AA987" s="1"/>
      <c r="AB987" s="1"/>
      <c r="AC987" s="1"/>
      <c r="AD987" s="1"/>
      <c r="AE987" s="1"/>
      <c r="AF987" s="1"/>
      <c r="AG987" s="1"/>
      <c r="AH987" s="1"/>
      <c r="AI987" s="1"/>
      <c r="AJ987" s="1"/>
      <c r="AK987" s="1"/>
      <c r="AL987" s="1"/>
    </row>
    <row r="988" spans="23:38" ht="15.75" customHeight="1">
      <c r="W988" s="1"/>
      <c r="X988" s="1"/>
      <c r="Y988" s="1"/>
      <c r="Z988" s="1"/>
      <c r="AA988" s="1"/>
      <c r="AB988" s="1"/>
      <c r="AC988" s="1"/>
      <c r="AD988" s="1"/>
      <c r="AE988" s="1"/>
      <c r="AF988" s="1"/>
      <c r="AG988" s="1"/>
      <c r="AH988" s="1"/>
      <c r="AI988" s="1"/>
      <c r="AJ988" s="1"/>
      <c r="AK988" s="1"/>
      <c r="AL988" s="1"/>
    </row>
    <row r="989" spans="23:38" ht="15.75" customHeight="1">
      <c r="W989" s="1"/>
      <c r="X989" s="1"/>
      <c r="Y989" s="1"/>
      <c r="Z989" s="1"/>
      <c r="AA989" s="1"/>
      <c r="AB989" s="1"/>
      <c r="AC989" s="1"/>
      <c r="AD989" s="1"/>
      <c r="AE989" s="1"/>
      <c r="AF989" s="1"/>
      <c r="AG989" s="1"/>
      <c r="AH989" s="1"/>
      <c r="AI989" s="1"/>
      <c r="AJ989" s="1"/>
      <c r="AK989" s="1"/>
      <c r="AL989" s="1"/>
    </row>
    <row r="990" spans="23:38" ht="15.75" customHeight="1">
      <c r="W990" s="1"/>
      <c r="X990" s="1"/>
      <c r="Y990" s="1"/>
      <c r="Z990" s="1"/>
      <c r="AA990" s="1"/>
      <c r="AB990" s="1"/>
      <c r="AC990" s="1"/>
      <c r="AD990" s="1"/>
      <c r="AE990" s="1"/>
      <c r="AF990" s="1"/>
      <c r="AG990" s="1"/>
      <c r="AH990" s="1"/>
      <c r="AI990" s="1"/>
      <c r="AJ990" s="1"/>
      <c r="AK990" s="1"/>
      <c r="AL990" s="1"/>
    </row>
    <row r="991" spans="23:38" ht="15.75" customHeight="1">
      <c r="W991" s="1"/>
      <c r="X991" s="1"/>
      <c r="Y991" s="1"/>
      <c r="Z991" s="1"/>
      <c r="AA991" s="1"/>
      <c r="AB991" s="1"/>
      <c r="AC991" s="1"/>
      <c r="AD991" s="1"/>
      <c r="AE991" s="1"/>
      <c r="AF991" s="1"/>
      <c r="AG991" s="1"/>
      <c r="AH991" s="1"/>
      <c r="AI991" s="1"/>
      <c r="AJ991" s="1"/>
      <c r="AK991" s="1"/>
      <c r="AL991" s="1"/>
    </row>
    <row r="992" spans="23:38" ht="15.75" customHeight="1">
      <c r="W992" s="1"/>
      <c r="X992" s="1"/>
      <c r="Y992" s="1"/>
      <c r="Z992" s="1"/>
      <c r="AA992" s="1"/>
      <c r="AB992" s="1"/>
      <c r="AC992" s="1"/>
      <c r="AD992" s="1"/>
      <c r="AE992" s="1"/>
      <c r="AF992" s="1"/>
      <c r="AG992" s="1"/>
      <c r="AH992" s="1"/>
      <c r="AI992" s="1"/>
      <c r="AJ992" s="1"/>
      <c r="AK992" s="1"/>
      <c r="AL992" s="1"/>
    </row>
    <row r="993" spans="23:38" ht="15.75" customHeight="1">
      <c r="W993" s="1"/>
      <c r="X993" s="1"/>
      <c r="Y993" s="1"/>
      <c r="Z993" s="1"/>
      <c r="AA993" s="1"/>
      <c r="AB993" s="1"/>
      <c r="AC993" s="1"/>
      <c r="AD993" s="1"/>
      <c r="AE993" s="1"/>
      <c r="AF993" s="1"/>
      <c r="AG993" s="1"/>
      <c r="AH993" s="1"/>
      <c r="AI993" s="1"/>
      <c r="AJ993" s="1"/>
      <c r="AK993" s="1"/>
      <c r="AL993" s="1"/>
    </row>
    <row r="994" spans="23:38" ht="15.75" customHeight="1">
      <c r="W994" s="1"/>
      <c r="X994" s="1"/>
      <c r="Y994" s="1"/>
      <c r="Z994" s="1"/>
      <c r="AA994" s="1"/>
      <c r="AB994" s="1"/>
      <c r="AC994" s="1"/>
      <c r="AD994" s="1"/>
      <c r="AE994" s="1"/>
      <c r="AF994" s="1"/>
      <c r="AG994" s="1"/>
      <c r="AH994" s="1"/>
      <c r="AI994" s="1"/>
      <c r="AJ994" s="1"/>
      <c r="AK994" s="1"/>
      <c r="AL994" s="1"/>
    </row>
    <row r="995" spans="23:38" ht="15.75" customHeight="1">
      <c r="W995" s="1"/>
      <c r="X995" s="1"/>
      <c r="Y995" s="1"/>
      <c r="Z995" s="1"/>
      <c r="AA995" s="1"/>
      <c r="AB995" s="1"/>
      <c r="AC995" s="1"/>
      <c r="AD995" s="1"/>
      <c r="AE995" s="1"/>
      <c r="AF995" s="1"/>
      <c r="AG995" s="1"/>
      <c r="AH995" s="1"/>
      <c r="AI995" s="1"/>
      <c r="AJ995" s="1"/>
      <c r="AK995" s="1"/>
      <c r="AL995" s="1"/>
    </row>
    <row r="996" spans="23:38" ht="15.75" customHeight="1">
      <c r="W996" s="1"/>
      <c r="X996" s="1"/>
      <c r="Y996" s="1"/>
      <c r="Z996" s="1"/>
      <c r="AA996" s="1"/>
      <c r="AB996" s="1"/>
      <c r="AC996" s="1"/>
      <c r="AD996" s="1"/>
      <c r="AE996" s="1"/>
      <c r="AF996" s="1"/>
      <c r="AG996" s="1"/>
      <c r="AH996" s="1"/>
      <c r="AI996" s="1"/>
      <c r="AJ996" s="1"/>
      <c r="AK996" s="1"/>
      <c r="AL996" s="1"/>
    </row>
    <row r="997" spans="23:38" ht="15.75" customHeight="1">
      <c r="W997" s="1"/>
      <c r="X997" s="1"/>
      <c r="Y997" s="1"/>
      <c r="Z997" s="1"/>
      <c r="AA997" s="1"/>
      <c r="AB997" s="1"/>
      <c r="AC997" s="1"/>
      <c r="AD997" s="1"/>
      <c r="AE997" s="1"/>
      <c r="AF997" s="1"/>
      <c r="AG997" s="1"/>
      <c r="AH997" s="1"/>
      <c r="AI997" s="1"/>
      <c r="AJ997" s="1"/>
      <c r="AK997" s="1"/>
      <c r="AL997" s="1"/>
    </row>
    <row r="998" spans="23:38" ht="15.75" customHeight="1">
      <c r="W998" s="1"/>
      <c r="X998" s="1"/>
      <c r="Y998" s="1"/>
      <c r="Z998" s="1"/>
      <c r="AA998" s="1"/>
      <c r="AB998" s="1"/>
      <c r="AC998" s="1"/>
      <c r="AD998" s="1"/>
      <c r="AE998" s="1"/>
      <c r="AF998" s="1"/>
      <c r="AG998" s="1"/>
      <c r="AH998" s="1"/>
      <c r="AI998" s="1"/>
      <c r="AJ998" s="1"/>
      <c r="AK998" s="1"/>
      <c r="AL998" s="1"/>
    </row>
    <row r="999" spans="23:38" ht="15.75" customHeight="1">
      <c r="W999" s="1"/>
      <c r="X999" s="1"/>
      <c r="Y999" s="1"/>
      <c r="Z999" s="1"/>
      <c r="AA999" s="1"/>
      <c r="AB999" s="1"/>
      <c r="AC999" s="1"/>
      <c r="AD999" s="1"/>
      <c r="AE999" s="1"/>
      <c r="AF999" s="1"/>
      <c r="AG999" s="1"/>
      <c r="AH999" s="1"/>
      <c r="AI999" s="1"/>
      <c r="AJ999" s="1"/>
      <c r="AK999" s="1"/>
      <c r="AL999" s="1"/>
    </row>
    <row r="1000" spans="23:38" ht="15.75" customHeight="1">
      <c r="W1000" s="1"/>
      <c r="X1000" s="1"/>
      <c r="Y1000" s="1"/>
      <c r="Z1000" s="1"/>
      <c r="AA1000" s="1"/>
      <c r="AB1000" s="1"/>
      <c r="AC1000" s="1"/>
      <c r="AD1000" s="1"/>
      <c r="AE1000" s="1"/>
      <c r="AF1000" s="1"/>
      <c r="AG1000" s="1"/>
      <c r="AH1000" s="1"/>
      <c r="AI1000" s="1"/>
      <c r="AJ1000" s="1"/>
      <c r="AK1000" s="1"/>
      <c r="AL1000" s="1"/>
    </row>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2600-000000000000}"/>
    <hyperlink ref="I6" r:id="rId2" xr:uid="{00000000-0004-0000-2600-000001000000}"/>
    <hyperlink ref="I7" r:id="rId3" xr:uid="{00000000-0004-0000-2600-000002000000}"/>
    <hyperlink ref="I8" r:id="rId4" xr:uid="{00000000-0004-0000-2600-000003000000}"/>
    <hyperlink ref="I9" r:id="rId5" xr:uid="{00000000-0004-0000-2600-000004000000}"/>
    <hyperlink ref="I10" r:id="rId6" xr:uid="{00000000-0004-0000-2600-000005000000}"/>
  </hyperlink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3"/>
  <sheetViews>
    <sheetView workbookViewId="0"/>
  </sheetViews>
  <sheetFormatPr defaultColWidth="12.5703125" defaultRowHeight="15" customHeight="1"/>
  <cols>
    <col min="1" max="1" width="4.140625" customWidth="1"/>
    <col min="2" max="2" width="17.5703125" customWidth="1"/>
    <col min="3" max="3" width="17.28515625" customWidth="1"/>
    <col min="4" max="4" width="14.85546875" customWidth="1"/>
    <col min="5" max="5" width="14" customWidth="1"/>
    <col min="6" max="6" width="12" customWidth="1"/>
    <col min="7" max="7" width="14.42578125" customWidth="1"/>
    <col min="8" max="8" width="20" customWidth="1"/>
    <col min="9" max="9" width="11.5703125" customWidth="1"/>
    <col min="10" max="10" width="12.140625" customWidth="1"/>
    <col min="11" max="11" width="9" customWidth="1"/>
    <col min="12" max="12" width="15.42578125" customWidth="1"/>
    <col min="13" max="13" width="8.28515625" customWidth="1"/>
    <col min="14" max="14" width="12.140625" customWidth="1"/>
    <col min="15" max="15" width="16" customWidth="1"/>
    <col min="16" max="16" width="9" customWidth="1"/>
    <col min="17" max="17" width="10.42578125" customWidth="1"/>
    <col min="18" max="18" width="14.7109375" customWidth="1"/>
    <col min="19" max="19" width="9.28515625" customWidth="1"/>
    <col min="20" max="20" width="10.85546875" customWidth="1"/>
    <col min="21" max="21" width="17.28515625" customWidth="1"/>
    <col min="22" max="22" width="9.42578125" customWidth="1"/>
    <col min="23" max="23" width="7" customWidth="1"/>
    <col min="24" max="27" width="7.5703125" customWidth="1"/>
  </cols>
  <sheetData>
    <row r="1" spans="1:27" ht="15" customHeight="1">
      <c r="A1" s="1"/>
      <c r="B1" s="1"/>
      <c r="C1" s="1"/>
      <c r="D1" s="949" t="s">
        <v>857</v>
      </c>
      <c r="E1" s="950"/>
      <c r="F1" s="950"/>
      <c r="G1" s="950"/>
      <c r="H1" s="1"/>
      <c r="I1" s="1"/>
      <c r="J1" s="1"/>
      <c r="K1" s="1"/>
      <c r="L1" s="1"/>
      <c r="M1" s="1"/>
      <c r="N1" s="1"/>
      <c r="O1" s="1"/>
      <c r="P1" s="1"/>
      <c r="Q1" s="1"/>
      <c r="R1" s="1"/>
      <c r="S1" s="1"/>
      <c r="T1" s="1"/>
      <c r="U1" s="1"/>
      <c r="V1" s="1"/>
      <c r="W1" s="1"/>
      <c r="X1" s="1"/>
      <c r="Y1" s="1"/>
      <c r="Z1" s="1"/>
      <c r="AA1" s="1"/>
    </row>
    <row r="2" spans="1:27" ht="12.75" customHeight="1">
      <c r="A2" s="951" t="s">
        <v>58</v>
      </c>
      <c r="B2" s="951" t="s">
        <v>59</v>
      </c>
      <c r="C2" s="951" t="s">
        <v>60</v>
      </c>
      <c r="D2" s="951" t="s">
        <v>61</v>
      </c>
      <c r="E2" s="951" t="s">
        <v>62</v>
      </c>
      <c r="F2" s="951" t="s">
        <v>63</v>
      </c>
      <c r="G2" s="951" t="s">
        <v>64</v>
      </c>
      <c r="H2" s="951" t="s">
        <v>65</v>
      </c>
      <c r="I2" s="951" t="s">
        <v>66</v>
      </c>
      <c r="J2" s="951" t="s">
        <v>67</v>
      </c>
      <c r="K2" s="954" t="s">
        <v>68</v>
      </c>
      <c r="L2" s="932"/>
      <c r="M2" s="932"/>
      <c r="N2" s="932"/>
      <c r="O2" s="932"/>
      <c r="P2" s="934"/>
      <c r="Q2" s="951" t="s">
        <v>69</v>
      </c>
      <c r="R2" s="951" t="s">
        <v>70</v>
      </c>
      <c r="S2" s="951" t="s">
        <v>71</v>
      </c>
      <c r="T2" s="951" t="s">
        <v>72</v>
      </c>
      <c r="U2" s="951" t="s">
        <v>73</v>
      </c>
      <c r="V2" s="951" t="s">
        <v>74</v>
      </c>
      <c r="W2" s="951" t="s">
        <v>75</v>
      </c>
      <c r="X2" s="1"/>
      <c r="Y2" s="1"/>
      <c r="Z2" s="1"/>
      <c r="AA2" s="1"/>
    </row>
    <row r="3" spans="1:27" ht="96" customHeight="1">
      <c r="A3" s="936"/>
      <c r="B3" s="936"/>
      <c r="C3" s="936"/>
      <c r="D3" s="936"/>
      <c r="E3" s="936"/>
      <c r="F3" s="936"/>
      <c r="G3" s="936"/>
      <c r="H3" s="936"/>
      <c r="I3" s="936"/>
      <c r="J3" s="936"/>
      <c r="K3" s="215" t="s">
        <v>76</v>
      </c>
      <c r="L3" s="215" t="s">
        <v>77</v>
      </c>
      <c r="M3" s="215" t="s">
        <v>78</v>
      </c>
      <c r="N3" s="215" t="s">
        <v>79</v>
      </c>
      <c r="O3" s="215" t="s">
        <v>80</v>
      </c>
      <c r="P3" s="215" t="s">
        <v>81</v>
      </c>
      <c r="Q3" s="936"/>
      <c r="R3" s="936"/>
      <c r="S3" s="936"/>
      <c r="T3" s="936"/>
      <c r="U3" s="936"/>
      <c r="V3" s="936"/>
      <c r="W3" s="936"/>
      <c r="X3" s="216"/>
      <c r="Y3" s="216"/>
      <c r="Z3" s="216"/>
      <c r="AA3" s="216"/>
    </row>
    <row r="4" spans="1:27" ht="73.5" customHeight="1">
      <c r="A4" s="70">
        <v>1</v>
      </c>
      <c r="B4" s="70" t="s">
        <v>858</v>
      </c>
      <c r="C4" s="70" t="s">
        <v>859</v>
      </c>
      <c r="D4" s="70" t="s">
        <v>816</v>
      </c>
      <c r="E4" s="70" t="s">
        <v>860</v>
      </c>
      <c r="F4" s="70" t="s">
        <v>861</v>
      </c>
      <c r="G4" s="70">
        <v>1408002493</v>
      </c>
      <c r="H4" s="70" t="s">
        <v>862</v>
      </c>
      <c r="I4" s="70" t="s">
        <v>863</v>
      </c>
      <c r="J4" s="123" t="s">
        <v>864</v>
      </c>
      <c r="K4" s="70" t="s">
        <v>193</v>
      </c>
      <c r="L4" s="70" t="s">
        <v>865</v>
      </c>
      <c r="M4" s="69">
        <v>336</v>
      </c>
      <c r="N4" s="70" t="s">
        <v>725</v>
      </c>
      <c r="O4" s="70" t="s">
        <v>866</v>
      </c>
      <c r="P4" s="70" t="s">
        <v>144</v>
      </c>
      <c r="Q4" s="70" t="s">
        <v>153</v>
      </c>
      <c r="R4" s="70" t="s">
        <v>867</v>
      </c>
      <c r="S4" s="70" t="s">
        <v>144</v>
      </c>
      <c r="T4" s="217" t="s">
        <v>868</v>
      </c>
      <c r="U4" s="70" t="s">
        <v>869</v>
      </c>
      <c r="V4" s="70" t="s">
        <v>144</v>
      </c>
      <c r="W4" s="70">
        <v>25</v>
      </c>
      <c r="X4" s="218"/>
      <c r="Y4" s="218"/>
      <c r="Z4" s="218"/>
      <c r="AA4" s="219"/>
    </row>
    <row r="5" spans="1:27" ht="69" customHeight="1">
      <c r="A5" s="71">
        <v>2</v>
      </c>
      <c r="B5" s="97" t="s">
        <v>566</v>
      </c>
      <c r="C5" s="97" t="s">
        <v>870</v>
      </c>
      <c r="D5" s="70" t="s">
        <v>816</v>
      </c>
      <c r="E5" s="97" t="s">
        <v>871</v>
      </c>
      <c r="F5" s="220" t="s">
        <v>872</v>
      </c>
      <c r="G5" s="97">
        <v>1409003852</v>
      </c>
      <c r="H5" s="97" t="s">
        <v>873</v>
      </c>
      <c r="I5" s="221" t="s">
        <v>874</v>
      </c>
      <c r="J5" s="97" t="s">
        <v>875</v>
      </c>
      <c r="K5" s="97" t="s">
        <v>876</v>
      </c>
      <c r="L5" s="97" t="s">
        <v>877</v>
      </c>
      <c r="M5" s="69">
        <v>336</v>
      </c>
      <c r="N5" s="97" t="s">
        <v>878</v>
      </c>
      <c r="O5" s="97" t="s">
        <v>879</v>
      </c>
      <c r="P5" s="97" t="s">
        <v>94</v>
      </c>
      <c r="Q5" s="97">
        <v>1979</v>
      </c>
      <c r="R5" s="97" t="s">
        <v>880</v>
      </c>
      <c r="S5" s="97" t="s">
        <v>94</v>
      </c>
      <c r="T5" s="97" t="s">
        <v>881</v>
      </c>
      <c r="U5" s="97" t="s">
        <v>882</v>
      </c>
      <c r="V5" s="222" t="s">
        <v>94</v>
      </c>
      <c r="W5" s="70">
        <v>25</v>
      </c>
      <c r="X5" s="223"/>
      <c r="Y5" s="223"/>
      <c r="Z5" s="223"/>
      <c r="AA5" s="224"/>
    </row>
    <row r="6" spans="1:27" ht="59.25" customHeight="1">
      <c r="A6" s="70">
        <v>3</v>
      </c>
      <c r="B6" s="97" t="s">
        <v>566</v>
      </c>
      <c r="C6" s="97" t="s">
        <v>883</v>
      </c>
      <c r="D6" s="70" t="s">
        <v>816</v>
      </c>
      <c r="E6" s="97" t="s">
        <v>884</v>
      </c>
      <c r="F6" s="97" t="s">
        <v>885</v>
      </c>
      <c r="G6" s="176">
        <v>1409004126</v>
      </c>
      <c r="H6" s="97" t="s">
        <v>886</v>
      </c>
      <c r="I6" s="221" t="s">
        <v>887</v>
      </c>
      <c r="J6" s="97" t="s">
        <v>875</v>
      </c>
      <c r="K6" s="97" t="s">
        <v>90</v>
      </c>
      <c r="L6" s="97" t="s">
        <v>888</v>
      </c>
      <c r="M6" s="69">
        <v>336</v>
      </c>
      <c r="N6" s="97" t="s">
        <v>889</v>
      </c>
      <c r="O6" s="97" t="s">
        <v>879</v>
      </c>
      <c r="P6" s="97" t="s">
        <v>94</v>
      </c>
      <c r="Q6" s="97">
        <v>1947</v>
      </c>
      <c r="R6" s="97" t="s">
        <v>890</v>
      </c>
      <c r="S6" s="97" t="s">
        <v>94</v>
      </c>
      <c r="T6" s="97" t="s">
        <v>881</v>
      </c>
      <c r="U6" s="97" t="s">
        <v>891</v>
      </c>
      <c r="V6" s="222" t="s">
        <v>94</v>
      </c>
      <c r="W6" s="70">
        <v>25</v>
      </c>
      <c r="X6" s="223"/>
      <c r="Y6" s="223"/>
      <c r="Z6" s="223"/>
      <c r="AA6" s="224"/>
    </row>
    <row r="7" spans="1:27" ht="84" customHeight="1">
      <c r="A7" s="71">
        <v>4</v>
      </c>
      <c r="B7" s="119" t="s">
        <v>566</v>
      </c>
      <c r="C7" s="206" t="s">
        <v>892</v>
      </c>
      <c r="D7" s="70" t="s">
        <v>816</v>
      </c>
      <c r="E7" s="69" t="s">
        <v>893</v>
      </c>
      <c r="F7" s="69" t="s">
        <v>894</v>
      </c>
      <c r="G7" s="71">
        <v>1409004133</v>
      </c>
      <c r="H7" s="69" t="s">
        <v>895</v>
      </c>
      <c r="I7" s="200" t="s">
        <v>896</v>
      </c>
      <c r="J7" s="69" t="s">
        <v>897</v>
      </c>
      <c r="K7" s="190" t="s">
        <v>90</v>
      </c>
      <c r="L7" s="123" t="s">
        <v>898</v>
      </c>
      <c r="M7" s="69">
        <v>336</v>
      </c>
      <c r="N7" s="69" t="s">
        <v>899</v>
      </c>
      <c r="O7" s="123" t="s">
        <v>900</v>
      </c>
      <c r="P7" s="71" t="s">
        <v>94</v>
      </c>
      <c r="Q7" s="71">
        <v>2019</v>
      </c>
      <c r="R7" s="97" t="s">
        <v>901</v>
      </c>
      <c r="S7" s="71" t="s">
        <v>94</v>
      </c>
      <c r="T7" s="69" t="s">
        <v>881</v>
      </c>
      <c r="U7" s="69" t="s">
        <v>902</v>
      </c>
      <c r="V7" s="73" t="s">
        <v>94</v>
      </c>
      <c r="W7" s="71">
        <v>30</v>
      </c>
      <c r="X7" s="223"/>
      <c r="Y7" s="223"/>
      <c r="Z7" s="223"/>
      <c r="AA7" s="224"/>
    </row>
    <row r="8" spans="1:27" ht="93.75" customHeight="1">
      <c r="A8" s="70">
        <v>5</v>
      </c>
      <c r="B8" s="225" t="s">
        <v>903</v>
      </c>
      <c r="C8" s="131" t="s">
        <v>904</v>
      </c>
      <c r="D8" s="131" t="s">
        <v>905</v>
      </c>
      <c r="E8" s="192" t="s">
        <v>906</v>
      </c>
      <c r="F8" s="226" t="s">
        <v>907</v>
      </c>
      <c r="G8" s="193">
        <v>1409004140</v>
      </c>
      <c r="H8" s="226" t="s">
        <v>908</v>
      </c>
      <c r="I8" s="227" t="s">
        <v>909</v>
      </c>
      <c r="J8" s="193" t="s">
        <v>910</v>
      </c>
      <c r="K8" s="131" t="s">
        <v>90</v>
      </c>
      <c r="L8" s="228" t="s">
        <v>911</v>
      </c>
      <c r="M8" s="228">
        <v>363</v>
      </c>
      <c r="N8" s="228" t="s">
        <v>912</v>
      </c>
      <c r="O8" s="228" t="s">
        <v>913</v>
      </c>
      <c r="P8" s="228">
        <v>0</v>
      </c>
      <c r="Q8" s="228">
        <v>0</v>
      </c>
      <c r="R8" s="229" t="s">
        <v>914</v>
      </c>
      <c r="S8" s="228">
        <v>0</v>
      </c>
      <c r="T8" s="228" t="s">
        <v>123</v>
      </c>
      <c r="U8" s="229" t="s">
        <v>915</v>
      </c>
      <c r="V8" s="228" t="s">
        <v>154</v>
      </c>
      <c r="W8" s="228">
        <v>15</v>
      </c>
      <c r="X8" s="218"/>
      <c r="Y8" s="218"/>
      <c r="Z8" s="218"/>
      <c r="AA8" s="230"/>
    </row>
    <row r="9" spans="1:27" ht="81" customHeight="1">
      <c r="A9" s="71"/>
      <c r="B9" s="225" t="s">
        <v>903</v>
      </c>
      <c r="C9" s="131" t="s">
        <v>904</v>
      </c>
      <c r="D9" s="131" t="s">
        <v>905</v>
      </c>
      <c r="E9" s="192" t="s">
        <v>906</v>
      </c>
      <c r="F9" s="226" t="s">
        <v>907</v>
      </c>
      <c r="G9" s="193">
        <v>1409004140</v>
      </c>
      <c r="H9" s="226" t="s">
        <v>908</v>
      </c>
      <c r="I9" s="227" t="s">
        <v>909</v>
      </c>
      <c r="J9" s="193" t="s">
        <v>910</v>
      </c>
      <c r="K9" s="131" t="s">
        <v>90</v>
      </c>
      <c r="L9" s="228" t="s">
        <v>911</v>
      </c>
      <c r="M9" s="228">
        <v>363</v>
      </c>
      <c r="N9" s="228" t="s">
        <v>912</v>
      </c>
      <c r="O9" s="228" t="s">
        <v>913</v>
      </c>
      <c r="P9" s="228">
        <v>0</v>
      </c>
      <c r="Q9" s="228">
        <v>0</v>
      </c>
      <c r="R9" s="229" t="s">
        <v>914</v>
      </c>
      <c r="S9" s="228">
        <v>0</v>
      </c>
      <c r="T9" s="228" t="s">
        <v>123</v>
      </c>
      <c r="U9" s="229" t="s">
        <v>915</v>
      </c>
      <c r="V9" s="228" t="s">
        <v>154</v>
      </c>
      <c r="W9" s="228">
        <v>15</v>
      </c>
      <c r="X9" s="218"/>
      <c r="Y9" s="218"/>
      <c r="Z9" s="218"/>
      <c r="AA9" s="230"/>
    </row>
    <row r="10" spans="1:27" ht="81" customHeight="1">
      <c r="A10" s="71">
        <v>6</v>
      </c>
      <c r="B10" s="102" t="s">
        <v>903</v>
      </c>
      <c r="C10" s="231" t="s">
        <v>916</v>
      </c>
      <c r="D10" s="102" t="s">
        <v>568</v>
      </c>
      <c r="E10" s="231" t="s">
        <v>917</v>
      </c>
      <c r="F10" s="232" t="s">
        <v>918</v>
      </c>
      <c r="G10" s="232">
        <v>1409003860</v>
      </c>
      <c r="H10" s="232" t="s">
        <v>919</v>
      </c>
      <c r="I10" s="233" t="s">
        <v>920</v>
      </c>
      <c r="J10" s="232" t="s">
        <v>921</v>
      </c>
      <c r="K10" s="231" t="s">
        <v>90</v>
      </c>
      <c r="L10" s="232" t="s">
        <v>922</v>
      </c>
      <c r="M10" s="232">
        <v>278</v>
      </c>
      <c r="N10" s="232" t="s">
        <v>923</v>
      </c>
      <c r="O10" s="232" t="s">
        <v>913</v>
      </c>
      <c r="P10" s="232">
        <v>0</v>
      </c>
      <c r="Q10" s="234"/>
      <c r="R10" s="232" t="s">
        <v>924</v>
      </c>
      <c r="S10" s="232">
        <v>0</v>
      </c>
      <c r="T10" s="232" t="s">
        <v>289</v>
      </c>
      <c r="U10" s="232" t="s">
        <v>925</v>
      </c>
      <c r="V10" s="232" t="s">
        <v>154</v>
      </c>
      <c r="W10" s="232">
        <v>8</v>
      </c>
      <c r="X10" s="218"/>
      <c r="Y10" s="218"/>
      <c r="Z10" s="218"/>
      <c r="AA10" s="230"/>
    </row>
    <row r="11" spans="1:27" ht="81" customHeight="1">
      <c r="A11" s="71">
        <v>8</v>
      </c>
      <c r="B11" s="70" t="s">
        <v>926</v>
      </c>
      <c r="C11" s="86" t="s">
        <v>927</v>
      </c>
      <c r="D11" s="70" t="s">
        <v>816</v>
      </c>
      <c r="E11" s="86" t="s">
        <v>928</v>
      </c>
      <c r="F11" s="86" t="s">
        <v>929</v>
      </c>
      <c r="G11" s="86">
        <v>1416001214</v>
      </c>
      <c r="H11" s="86" t="s">
        <v>930</v>
      </c>
      <c r="I11" s="235" t="s">
        <v>931</v>
      </c>
      <c r="J11" s="86" t="s">
        <v>932</v>
      </c>
      <c r="K11" s="86" t="s">
        <v>90</v>
      </c>
      <c r="L11" s="74" t="s">
        <v>933</v>
      </c>
      <c r="M11" s="69">
        <v>571</v>
      </c>
      <c r="N11" s="86" t="s">
        <v>294</v>
      </c>
      <c r="O11" s="86" t="s">
        <v>934</v>
      </c>
      <c r="P11" s="86" t="s">
        <v>94</v>
      </c>
      <c r="Q11" s="86">
        <v>1978</v>
      </c>
      <c r="R11" s="86" t="s">
        <v>935</v>
      </c>
      <c r="S11" s="86" t="s">
        <v>94</v>
      </c>
      <c r="T11" s="86" t="s">
        <v>936</v>
      </c>
      <c r="U11" s="74" t="s">
        <v>937</v>
      </c>
      <c r="V11" s="86" t="s">
        <v>154</v>
      </c>
      <c r="W11" s="86">
        <v>40</v>
      </c>
      <c r="X11" s="218"/>
      <c r="Y11" s="218"/>
      <c r="Z11" s="218"/>
      <c r="AA11" s="230"/>
    </row>
    <row r="12" spans="1:27" ht="69" customHeight="1">
      <c r="A12" s="70">
        <v>9</v>
      </c>
      <c r="B12" s="70" t="s">
        <v>926</v>
      </c>
      <c r="C12" s="86" t="s">
        <v>938</v>
      </c>
      <c r="D12" s="70" t="s">
        <v>816</v>
      </c>
      <c r="E12" s="86" t="s">
        <v>939</v>
      </c>
      <c r="F12" s="86" t="s">
        <v>940</v>
      </c>
      <c r="G12" s="86">
        <v>1416001180</v>
      </c>
      <c r="H12" s="86" t="s">
        <v>941</v>
      </c>
      <c r="I12" s="235" t="s">
        <v>942</v>
      </c>
      <c r="J12" s="86" t="s">
        <v>932</v>
      </c>
      <c r="K12" s="86" t="s">
        <v>90</v>
      </c>
      <c r="L12" s="74" t="s">
        <v>933</v>
      </c>
      <c r="M12" s="69">
        <v>571</v>
      </c>
      <c r="N12" s="86" t="s">
        <v>943</v>
      </c>
      <c r="O12" s="86" t="s">
        <v>934</v>
      </c>
      <c r="P12" s="86" t="s">
        <v>94</v>
      </c>
      <c r="Q12" s="86">
        <v>1972</v>
      </c>
      <c r="R12" s="86" t="s">
        <v>123</v>
      </c>
      <c r="S12" s="86" t="s">
        <v>94</v>
      </c>
      <c r="T12" s="86" t="s">
        <v>944</v>
      </c>
      <c r="U12" s="86" t="s">
        <v>945</v>
      </c>
      <c r="V12" s="86" t="s">
        <v>946</v>
      </c>
      <c r="W12" s="86">
        <v>30</v>
      </c>
      <c r="X12" s="218"/>
      <c r="Y12" s="218"/>
      <c r="Z12" s="218"/>
      <c r="AA12" s="230"/>
    </row>
    <row r="13" spans="1:27" ht="61.5" customHeight="1">
      <c r="A13" s="71">
        <v>10</v>
      </c>
      <c r="B13" s="70" t="s">
        <v>926</v>
      </c>
      <c r="C13" s="70" t="s">
        <v>947</v>
      </c>
      <c r="D13" s="70" t="s">
        <v>816</v>
      </c>
      <c r="E13" s="86" t="s">
        <v>948</v>
      </c>
      <c r="F13" s="86">
        <v>84115025318</v>
      </c>
      <c r="G13" s="86">
        <v>1416001197</v>
      </c>
      <c r="H13" s="236" t="s">
        <v>949</v>
      </c>
      <c r="I13" s="235" t="s">
        <v>950</v>
      </c>
      <c r="J13" s="86" t="s">
        <v>932</v>
      </c>
      <c r="K13" s="86" t="s">
        <v>90</v>
      </c>
      <c r="L13" s="86" t="s">
        <v>951</v>
      </c>
      <c r="M13" s="69">
        <v>571</v>
      </c>
      <c r="N13" s="86" t="s">
        <v>952</v>
      </c>
      <c r="O13" s="236" t="s">
        <v>953</v>
      </c>
      <c r="P13" s="86" t="s">
        <v>94</v>
      </c>
      <c r="Q13" s="86">
        <v>2010</v>
      </c>
      <c r="R13" s="86" t="s">
        <v>123</v>
      </c>
      <c r="S13" s="86" t="s">
        <v>94</v>
      </c>
      <c r="T13" s="86" t="s">
        <v>123</v>
      </c>
      <c r="U13" s="86" t="s">
        <v>954</v>
      </c>
      <c r="V13" s="86" t="s">
        <v>289</v>
      </c>
      <c r="W13" s="86">
        <v>20</v>
      </c>
      <c r="X13" s="218"/>
      <c r="Y13" s="218"/>
      <c r="Z13" s="218"/>
      <c r="AA13" s="230"/>
    </row>
    <row r="14" spans="1:27" ht="67.5" customHeight="1">
      <c r="A14" s="70">
        <v>11</v>
      </c>
      <c r="B14" s="237" t="s">
        <v>603</v>
      </c>
      <c r="C14" s="238" t="s">
        <v>955</v>
      </c>
      <c r="D14" s="238" t="s">
        <v>816</v>
      </c>
      <c r="E14" s="238" t="s">
        <v>956</v>
      </c>
      <c r="F14" s="238" t="s">
        <v>957</v>
      </c>
      <c r="G14" s="238">
        <v>1415010840</v>
      </c>
      <c r="H14" s="238" t="s">
        <v>958</v>
      </c>
      <c r="I14" s="239" t="s">
        <v>959</v>
      </c>
      <c r="J14" s="238" t="s">
        <v>960</v>
      </c>
      <c r="K14" s="238" t="s">
        <v>961</v>
      </c>
      <c r="L14" s="238" t="s">
        <v>962</v>
      </c>
      <c r="M14" s="238">
        <v>586</v>
      </c>
      <c r="N14" s="238" t="s">
        <v>963</v>
      </c>
      <c r="O14" s="238" t="s">
        <v>964</v>
      </c>
      <c r="P14" s="238" t="s">
        <v>144</v>
      </c>
      <c r="Q14" s="238"/>
      <c r="R14" s="238" t="s">
        <v>965</v>
      </c>
      <c r="S14" s="238"/>
      <c r="T14" s="238" t="s">
        <v>966</v>
      </c>
      <c r="U14" s="238" t="s">
        <v>966</v>
      </c>
      <c r="V14" s="238" t="s">
        <v>618</v>
      </c>
      <c r="W14" s="238">
        <v>50</v>
      </c>
      <c r="X14" s="240"/>
      <c r="Y14" s="240"/>
      <c r="Z14" s="240"/>
      <c r="AA14" s="1"/>
    </row>
    <row r="15" spans="1:27" ht="48" customHeight="1">
      <c r="A15" s="71">
        <v>12</v>
      </c>
      <c r="B15" s="241" t="s">
        <v>603</v>
      </c>
      <c r="C15" s="242" t="s">
        <v>967</v>
      </c>
      <c r="D15" s="242" t="s">
        <v>816</v>
      </c>
      <c r="E15" s="242" t="s">
        <v>968</v>
      </c>
      <c r="F15" s="242">
        <v>89969156247</v>
      </c>
      <c r="G15" s="242">
        <v>14115003931</v>
      </c>
      <c r="H15" s="242" t="s">
        <v>969</v>
      </c>
      <c r="I15" s="243" t="s">
        <v>970</v>
      </c>
      <c r="J15" s="242" t="s">
        <v>960</v>
      </c>
      <c r="K15" s="242" t="s">
        <v>961</v>
      </c>
      <c r="L15" s="242" t="s">
        <v>971</v>
      </c>
      <c r="M15" s="242">
        <v>586</v>
      </c>
      <c r="N15" s="242" t="s">
        <v>963</v>
      </c>
      <c r="O15" s="242" t="s">
        <v>964</v>
      </c>
      <c r="P15" s="242" t="s">
        <v>144</v>
      </c>
      <c r="Q15" s="242" t="s">
        <v>972</v>
      </c>
      <c r="R15" s="242" t="s">
        <v>647</v>
      </c>
      <c r="S15" s="242"/>
      <c r="T15" s="244" t="s">
        <v>648</v>
      </c>
      <c r="U15" s="244" t="s">
        <v>649</v>
      </c>
      <c r="V15" s="242" t="s">
        <v>618</v>
      </c>
      <c r="W15" s="242">
        <v>50</v>
      </c>
      <c r="X15" s="240"/>
      <c r="Y15" s="240"/>
      <c r="Z15" s="240"/>
      <c r="AA15" s="1"/>
    </row>
    <row r="16" spans="1:27" ht="37.5" customHeight="1">
      <c r="A16" s="70">
        <v>13</v>
      </c>
      <c r="B16" s="241" t="s">
        <v>603</v>
      </c>
      <c r="C16" s="242" t="s">
        <v>973</v>
      </c>
      <c r="D16" s="242" t="s">
        <v>816</v>
      </c>
      <c r="E16" s="242" t="s">
        <v>974</v>
      </c>
      <c r="F16" s="242">
        <v>89247688204</v>
      </c>
      <c r="G16" s="242">
        <v>1415008104</v>
      </c>
      <c r="H16" s="242" t="s">
        <v>975</v>
      </c>
      <c r="I16" s="243" t="s">
        <v>976</v>
      </c>
      <c r="J16" s="242" t="s">
        <v>960</v>
      </c>
      <c r="K16" s="242" t="s">
        <v>977</v>
      </c>
      <c r="L16" s="242" t="s">
        <v>978</v>
      </c>
      <c r="M16" s="242">
        <v>586</v>
      </c>
      <c r="N16" s="242" t="s">
        <v>979</v>
      </c>
      <c r="O16" s="242" t="s">
        <v>980</v>
      </c>
      <c r="P16" s="242" t="s">
        <v>94</v>
      </c>
      <c r="Q16" s="242" t="s">
        <v>981</v>
      </c>
      <c r="R16" s="242" t="s">
        <v>982</v>
      </c>
      <c r="S16" s="242"/>
      <c r="T16" s="242" t="s">
        <v>983</v>
      </c>
      <c r="U16" s="242" t="s">
        <v>984</v>
      </c>
      <c r="V16" s="242" t="s">
        <v>618</v>
      </c>
      <c r="W16" s="242">
        <v>75</v>
      </c>
      <c r="X16" s="223"/>
      <c r="Y16" s="223"/>
      <c r="Z16" s="223"/>
      <c r="AA16" s="224"/>
    </row>
    <row r="17" spans="1:27" ht="48" customHeight="1">
      <c r="A17" s="71">
        <v>14</v>
      </c>
      <c r="B17" s="241" t="s">
        <v>603</v>
      </c>
      <c r="C17" s="242" t="s">
        <v>662</v>
      </c>
      <c r="D17" s="242" t="s">
        <v>816</v>
      </c>
      <c r="E17" s="242" t="s">
        <v>663</v>
      </c>
      <c r="F17" s="242">
        <v>89141057710</v>
      </c>
      <c r="G17" s="242">
        <v>1415000856</v>
      </c>
      <c r="H17" s="242" t="s">
        <v>664</v>
      </c>
      <c r="I17" s="245" t="s">
        <v>665</v>
      </c>
      <c r="J17" s="242" t="s">
        <v>960</v>
      </c>
      <c r="K17" s="242" t="s">
        <v>961</v>
      </c>
      <c r="L17" s="242" t="s">
        <v>985</v>
      </c>
      <c r="M17" s="242">
        <v>586</v>
      </c>
      <c r="N17" s="242" t="s">
        <v>845</v>
      </c>
      <c r="O17" s="242" t="s">
        <v>964</v>
      </c>
      <c r="P17" s="242" t="s">
        <v>144</v>
      </c>
      <c r="Q17" s="242">
        <v>2004</v>
      </c>
      <c r="R17" s="242" t="s">
        <v>986</v>
      </c>
      <c r="S17" s="242"/>
      <c r="T17" s="242" t="s">
        <v>671</v>
      </c>
      <c r="U17" s="242" t="s">
        <v>987</v>
      </c>
      <c r="V17" s="242" t="s">
        <v>630</v>
      </c>
      <c r="W17" s="242">
        <v>25</v>
      </c>
      <c r="X17" s="223"/>
      <c r="Y17" s="223"/>
      <c r="Z17" s="223"/>
      <c r="AA17" s="224"/>
    </row>
    <row r="18" spans="1:27" ht="48" customHeight="1">
      <c r="A18" s="70">
        <v>15</v>
      </c>
      <c r="B18" s="241" t="s">
        <v>603</v>
      </c>
      <c r="C18" s="242" t="s">
        <v>988</v>
      </c>
      <c r="D18" s="242" t="s">
        <v>816</v>
      </c>
      <c r="E18" s="242" t="s">
        <v>989</v>
      </c>
      <c r="F18" s="244" t="s">
        <v>606</v>
      </c>
      <c r="G18" s="244" t="s">
        <v>607</v>
      </c>
      <c r="H18" s="244" t="s">
        <v>990</v>
      </c>
      <c r="I18" s="246" t="s">
        <v>991</v>
      </c>
      <c r="J18" s="242" t="s">
        <v>960</v>
      </c>
      <c r="K18" s="242" t="s">
        <v>977</v>
      </c>
      <c r="L18" s="242" t="s">
        <v>992</v>
      </c>
      <c r="M18" s="242">
        <v>586</v>
      </c>
      <c r="N18" s="242" t="s">
        <v>963</v>
      </c>
      <c r="O18" s="242" t="s">
        <v>993</v>
      </c>
      <c r="P18" s="242" t="s">
        <v>144</v>
      </c>
      <c r="Q18" s="242">
        <v>2014</v>
      </c>
      <c r="R18" s="244" t="s">
        <v>614</v>
      </c>
      <c r="S18" s="244" t="s">
        <v>615</v>
      </c>
      <c r="T18" s="244" t="s">
        <v>616</v>
      </c>
      <c r="U18" s="244" t="s">
        <v>617</v>
      </c>
      <c r="V18" s="242" t="s">
        <v>618</v>
      </c>
      <c r="W18" s="242">
        <v>300</v>
      </c>
      <c r="X18" s="223"/>
      <c r="Y18" s="223"/>
      <c r="Z18" s="223"/>
      <c r="AA18" s="224"/>
    </row>
    <row r="19" spans="1:27" ht="48" customHeight="1">
      <c r="A19" s="71">
        <v>16</v>
      </c>
      <c r="B19" s="241" t="s">
        <v>603</v>
      </c>
      <c r="C19" s="244" t="s">
        <v>994</v>
      </c>
      <c r="D19" s="242" t="s">
        <v>995</v>
      </c>
      <c r="E19" s="247" t="s">
        <v>996</v>
      </c>
      <c r="F19" s="247" t="s">
        <v>997</v>
      </c>
      <c r="G19" s="242">
        <v>1415012492</v>
      </c>
      <c r="H19" s="244" t="s">
        <v>998</v>
      </c>
      <c r="I19" s="248"/>
      <c r="J19" s="242" t="s">
        <v>999</v>
      </c>
      <c r="K19" s="242" t="s">
        <v>961</v>
      </c>
      <c r="L19" s="244" t="s">
        <v>1000</v>
      </c>
      <c r="M19" s="232">
        <v>586</v>
      </c>
      <c r="N19" s="247" t="s">
        <v>1001</v>
      </c>
      <c r="O19" s="247" t="s">
        <v>1002</v>
      </c>
      <c r="P19" s="242" t="s">
        <v>144</v>
      </c>
      <c r="Q19" s="242">
        <v>2015</v>
      </c>
      <c r="R19" s="244" t="s">
        <v>342</v>
      </c>
      <c r="S19" s="248"/>
      <c r="T19" s="242" t="s">
        <v>107</v>
      </c>
      <c r="U19" s="242" t="s">
        <v>123</v>
      </c>
      <c r="V19" s="242" t="s">
        <v>521</v>
      </c>
      <c r="W19" s="242">
        <v>180</v>
      </c>
      <c r="X19" s="223"/>
      <c r="Y19" s="223"/>
      <c r="Z19" s="223"/>
      <c r="AA19" s="224"/>
    </row>
    <row r="20" spans="1:27" ht="48" customHeight="1">
      <c r="A20" s="70">
        <v>17</v>
      </c>
      <c r="B20" s="86" t="s">
        <v>468</v>
      </c>
      <c r="C20" s="86" t="s">
        <v>1003</v>
      </c>
      <c r="D20" s="70" t="s">
        <v>816</v>
      </c>
      <c r="E20" s="86" t="s">
        <v>1004</v>
      </c>
      <c r="F20" s="86" t="s">
        <v>1005</v>
      </c>
      <c r="G20" s="86">
        <v>1433017126</v>
      </c>
      <c r="H20" s="86" t="s">
        <v>1006</v>
      </c>
      <c r="I20" s="168" t="s">
        <v>1007</v>
      </c>
      <c r="J20" s="70" t="s">
        <v>10</v>
      </c>
      <c r="K20" s="86" t="s">
        <v>90</v>
      </c>
      <c r="L20" s="86" t="s">
        <v>1008</v>
      </c>
      <c r="M20" s="69">
        <v>336</v>
      </c>
      <c r="N20" s="70" t="s">
        <v>912</v>
      </c>
      <c r="O20" s="86" t="s">
        <v>1009</v>
      </c>
      <c r="P20" s="86" t="s">
        <v>144</v>
      </c>
      <c r="Q20" s="86" t="s">
        <v>153</v>
      </c>
      <c r="R20" s="86" t="s">
        <v>1010</v>
      </c>
      <c r="S20" s="86" t="s">
        <v>144</v>
      </c>
      <c r="T20" s="86" t="s">
        <v>1011</v>
      </c>
      <c r="U20" s="86" t="s">
        <v>1012</v>
      </c>
      <c r="V20" s="86" t="s">
        <v>618</v>
      </c>
      <c r="W20" s="86">
        <v>60</v>
      </c>
      <c r="X20" s="223"/>
      <c r="Y20" s="223"/>
      <c r="Z20" s="223"/>
      <c r="AA20" s="224"/>
    </row>
    <row r="21" spans="1:27" ht="37.5" customHeight="1">
      <c r="A21" s="71">
        <v>18</v>
      </c>
      <c r="B21" s="147" t="s">
        <v>468</v>
      </c>
      <c r="C21" s="97" t="s">
        <v>1013</v>
      </c>
      <c r="D21" s="70" t="s">
        <v>816</v>
      </c>
      <c r="E21" s="97" t="s">
        <v>1014</v>
      </c>
      <c r="F21" s="97" t="s">
        <v>1015</v>
      </c>
      <c r="G21" s="97">
        <v>1433015640</v>
      </c>
      <c r="H21" s="97" t="s">
        <v>1016</v>
      </c>
      <c r="I21" s="97" t="s">
        <v>1017</v>
      </c>
      <c r="J21" s="97" t="s">
        <v>10</v>
      </c>
      <c r="K21" s="97" t="s">
        <v>90</v>
      </c>
      <c r="L21" s="97" t="s">
        <v>1018</v>
      </c>
      <c r="M21" s="69">
        <v>336</v>
      </c>
      <c r="N21" s="97" t="s">
        <v>912</v>
      </c>
      <c r="O21" s="97" t="s">
        <v>1009</v>
      </c>
      <c r="P21" s="97" t="s">
        <v>144</v>
      </c>
      <c r="Q21" s="97" t="s">
        <v>153</v>
      </c>
      <c r="R21" s="86" t="s">
        <v>1019</v>
      </c>
      <c r="S21" s="97" t="s">
        <v>94</v>
      </c>
      <c r="T21" s="97" t="s">
        <v>1020</v>
      </c>
      <c r="U21" s="97" t="s">
        <v>1021</v>
      </c>
      <c r="V21" s="97" t="s">
        <v>618</v>
      </c>
      <c r="W21" s="97">
        <v>35</v>
      </c>
      <c r="X21" s="223"/>
      <c r="Y21" s="223"/>
      <c r="Z21" s="223"/>
      <c r="AA21" s="224"/>
    </row>
    <row r="22" spans="1:27" ht="35.25" customHeight="1">
      <c r="A22" s="70">
        <v>19</v>
      </c>
      <c r="B22" s="147" t="s">
        <v>468</v>
      </c>
      <c r="C22" s="97" t="s">
        <v>1022</v>
      </c>
      <c r="D22" s="70" t="s">
        <v>1023</v>
      </c>
      <c r="E22" s="97" t="s">
        <v>1024</v>
      </c>
      <c r="F22" s="97">
        <v>89142557072</v>
      </c>
      <c r="G22" s="97">
        <v>1433015658</v>
      </c>
      <c r="H22" s="97" t="s">
        <v>1025</v>
      </c>
      <c r="I22" s="249" t="s">
        <v>1026</v>
      </c>
      <c r="J22" s="97" t="s">
        <v>10</v>
      </c>
      <c r="K22" s="97" t="s">
        <v>90</v>
      </c>
      <c r="L22" s="97" t="s">
        <v>1018</v>
      </c>
      <c r="M22" s="69">
        <v>336</v>
      </c>
      <c r="N22" s="97" t="s">
        <v>912</v>
      </c>
      <c r="O22" s="97" t="s">
        <v>1009</v>
      </c>
      <c r="P22" s="97" t="s">
        <v>144</v>
      </c>
      <c r="Q22" s="97" t="s">
        <v>153</v>
      </c>
      <c r="R22" s="86" t="s">
        <v>1027</v>
      </c>
      <c r="S22" s="97" t="s">
        <v>144</v>
      </c>
      <c r="T22" s="97" t="s">
        <v>1028</v>
      </c>
      <c r="U22" s="97" t="s">
        <v>1029</v>
      </c>
      <c r="V22" s="97" t="s">
        <v>618</v>
      </c>
      <c r="W22" s="97">
        <v>35</v>
      </c>
      <c r="X22" s="223"/>
      <c r="Y22" s="223"/>
      <c r="Z22" s="223"/>
      <c r="AA22" s="224"/>
    </row>
    <row r="23" spans="1:27" ht="44.25" customHeight="1">
      <c r="A23" s="71">
        <v>20</v>
      </c>
      <c r="B23" s="147" t="s">
        <v>468</v>
      </c>
      <c r="C23" s="97" t="s">
        <v>1030</v>
      </c>
      <c r="D23" s="70" t="s">
        <v>1023</v>
      </c>
      <c r="E23" s="97" t="s">
        <v>1031</v>
      </c>
      <c r="F23" s="97" t="s">
        <v>1032</v>
      </c>
      <c r="G23" s="97">
        <v>1433015538</v>
      </c>
      <c r="H23" s="97" t="s">
        <v>1033</v>
      </c>
      <c r="I23" s="97" t="s">
        <v>1034</v>
      </c>
      <c r="J23" s="97" t="s">
        <v>10</v>
      </c>
      <c r="K23" s="97" t="s">
        <v>90</v>
      </c>
      <c r="L23" s="97" t="s">
        <v>1018</v>
      </c>
      <c r="M23" s="69">
        <v>336</v>
      </c>
      <c r="N23" s="97" t="s">
        <v>912</v>
      </c>
      <c r="O23" s="97" t="s">
        <v>1009</v>
      </c>
      <c r="P23" s="97" t="s">
        <v>144</v>
      </c>
      <c r="Q23" s="97" t="s">
        <v>153</v>
      </c>
      <c r="R23" s="86" t="s">
        <v>1035</v>
      </c>
      <c r="S23" s="97" t="s">
        <v>94</v>
      </c>
      <c r="T23" s="97" t="s">
        <v>1036</v>
      </c>
      <c r="U23" s="97" t="s">
        <v>1037</v>
      </c>
      <c r="V23" s="97" t="s">
        <v>618</v>
      </c>
      <c r="W23" s="97">
        <v>15</v>
      </c>
      <c r="X23" s="223"/>
      <c r="Y23" s="223"/>
      <c r="Z23" s="223"/>
      <c r="AA23" s="224"/>
    </row>
    <row r="24" spans="1:27" ht="45.75" customHeight="1">
      <c r="A24" s="70">
        <v>21</v>
      </c>
      <c r="B24" s="147" t="s">
        <v>468</v>
      </c>
      <c r="C24" s="97" t="s">
        <v>1038</v>
      </c>
      <c r="D24" s="70" t="s">
        <v>1023</v>
      </c>
      <c r="E24" s="97" t="s">
        <v>1039</v>
      </c>
      <c r="F24" s="97">
        <v>84113677404</v>
      </c>
      <c r="G24" s="97">
        <v>1433015778</v>
      </c>
      <c r="H24" s="97" t="s">
        <v>1040</v>
      </c>
      <c r="I24" s="97" t="s">
        <v>1041</v>
      </c>
      <c r="J24" s="97" t="s">
        <v>10</v>
      </c>
      <c r="K24" s="97" t="s">
        <v>90</v>
      </c>
      <c r="L24" s="97" t="s">
        <v>1018</v>
      </c>
      <c r="M24" s="69">
        <v>336</v>
      </c>
      <c r="N24" s="97" t="s">
        <v>912</v>
      </c>
      <c r="O24" s="97" t="s">
        <v>1009</v>
      </c>
      <c r="P24" s="97" t="s">
        <v>144</v>
      </c>
      <c r="Q24" s="97" t="s">
        <v>153</v>
      </c>
      <c r="R24" s="86" t="s">
        <v>1042</v>
      </c>
      <c r="S24" s="97" t="s">
        <v>94</v>
      </c>
      <c r="T24" s="97" t="s">
        <v>1043</v>
      </c>
      <c r="U24" s="97" t="s">
        <v>1044</v>
      </c>
      <c r="V24" s="97" t="s">
        <v>618</v>
      </c>
      <c r="W24" s="97">
        <v>13</v>
      </c>
      <c r="X24" s="223"/>
      <c r="Y24" s="223"/>
      <c r="Z24" s="223"/>
      <c r="AA24" s="224"/>
    </row>
    <row r="25" spans="1:27" ht="66.75" customHeight="1">
      <c r="A25" s="71">
        <v>22</v>
      </c>
      <c r="B25" s="147" t="s">
        <v>468</v>
      </c>
      <c r="C25" s="97" t="s">
        <v>1045</v>
      </c>
      <c r="D25" s="70" t="s">
        <v>1046</v>
      </c>
      <c r="E25" s="97" t="s">
        <v>1047</v>
      </c>
      <c r="F25" s="97" t="s">
        <v>1048</v>
      </c>
      <c r="G25" s="97">
        <v>1433018024</v>
      </c>
      <c r="H25" s="97" t="s">
        <v>1049</v>
      </c>
      <c r="I25" s="249" t="s">
        <v>1050</v>
      </c>
      <c r="J25" s="97" t="s">
        <v>10</v>
      </c>
      <c r="K25" s="97" t="s">
        <v>90</v>
      </c>
      <c r="L25" s="97" t="s">
        <v>1008</v>
      </c>
      <c r="M25" s="69">
        <v>336</v>
      </c>
      <c r="N25" s="97" t="s">
        <v>912</v>
      </c>
      <c r="O25" s="97" t="s">
        <v>1009</v>
      </c>
      <c r="P25" s="97" t="s">
        <v>144</v>
      </c>
      <c r="Q25" s="97" t="s">
        <v>153</v>
      </c>
      <c r="R25" s="97" t="s">
        <v>1051</v>
      </c>
      <c r="S25" s="97" t="s">
        <v>94</v>
      </c>
      <c r="T25" s="97" t="s">
        <v>394</v>
      </c>
      <c r="U25" s="97" t="s">
        <v>1052</v>
      </c>
      <c r="V25" s="97" t="s">
        <v>618</v>
      </c>
      <c r="W25" s="97">
        <v>160</v>
      </c>
      <c r="X25" s="223"/>
      <c r="Y25" s="223"/>
      <c r="Z25" s="223"/>
      <c r="AA25" s="224"/>
    </row>
    <row r="26" spans="1:27" ht="39" customHeight="1">
      <c r="A26" s="70">
        <v>23</v>
      </c>
      <c r="B26" s="147" t="s">
        <v>468</v>
      </c>
      <c r="C26" s="97" t="s">
        <v>1053</v>
      </c>
      <c r="D26" s="70" t="s">
        <v>1046</v>
      </c>
      <c r="E26" s="97" t="s">
        <v>1054</v>
      </c>
      <c r="F26" s="97" t="s">
        <v>1055</v>
      </c>
      <c r="G26" s="97">
        <v>1433014012</v>
      </c>
      <c r="H26" s="97" t="s">
        <v>1056</v>
      </c>
      <c r="I26" s="249" t="s">
        <v>1057</v>
      </c>
      <c r="J26" s="97" t="s">
        <v>10</v>
      </c>
      <c r="K26" s="97" t="s">
        <v>90</v>
      </c>
      <c r="L26" s="97" t="s">
        <v>1008</v>
      </c>
      <c r="M26" s="69">
        <v>336</v>
      </c>
      <c r="N26" s="97" t="s">
        <v>912</v>
      </c>
      <c r="O26" s="97" t="s">
        <v>1009</v>
      </c>
      <c r="P26" s="97" t="s">
        <v>144</v>
      </c>
      <c r="Q26" s="97" t="s">
        <v>153</v>
      </c>
      <c r="R26" s="86" t="s">
        <v>1058</v>
      </c>
      <c r="S26" s="97" t="s">
        <v>94</v>
      </c>
      <c r="T26" s="97" t="s">
        <v>1059</v>
      </c>
      <c r="U26" s="97" t="s">
        <v>1060</v>
      </c>
      <c r="V26" s="97" t="s">
        <v>618</v>
      </c>
      <c r="W26" s="97">
        <v>160</v>
      </c>
      <c r="X26" s="223"/>
      <c r="Y26" s="223"/>
      <c r="Z26" s="223"/>
      <c r="AA26" s="224"/>
    </row>
    <row r="27" spans="1:27" ht="45.75" customHeight="1">
      <c r="A27" s="71">
        <v>24</v>
      </c>
      <c r="B27" s="147" t="s">
        <v>468</v>
      </c>
      <c r="C27" s="97" t="s">
        <v>1061</v>
      </c>
      <c r="D27" s="70" t="s">
        <v>1046</v>
      </c>
      <c r="E27" s="97" t="s">
        <v>1062</v>
      </c>
      <c r="F27" s="97" t="s">
        <v>1063</v>
      </c>
      <c r="G27" s="97">
        <v>1433017013</v>
      </c>
      <c r="H27" s="97" t="s">
        <v>1064</v>
      </c>
      <c r="I27" s="249" t="s">
        <v>1065</v>
      </c>
      <c r="J27" s="97" t="s">
        <v>10</v>
      </c>
      <c r="K27" s="97" t="s">
        <v>90</v>
      </c>
      <c r="L27" s="97" t="s">
        <v>1008</v>
      </c>
      <c r="M27" s="69">
        <v>336</v>
      </c>
      <c r="N27" s="97" t="s">
        <v>912</v>
      </c>
      <c r="O27" s="97" t="s">
        <v>1009</v>
      </c>
      <c r="P27" s="97" t="s">
        <v>144</v>
      </c>
      <c r="Q27" s="97" t="s">
        <v>153</v>
      </c>
      <c r="R27" s="86" t="s">
        <v>1066</v>
      </c>
      <c r="S27" s="97" t="s">
        <v>94</v>
      </c>
      <c r="T27" s="97" t="s">
        <v>1067</v>
      </c>
      <c r="U27" s="97" t="s">
        <v>1068</v>
      </c>
      <c r="V27" s="97" t="s">
        <v>618</v>
      </c>
      <c r="W27" s="97">
        <v>300</v>
      </c>
      <c r="X27" s="223"/>
      <c r="Y27" s="223"/>
      <c r="Z27" s="223"/>
      <c r="AA27" s="224"/>
    </row>
    <row r="28" spans="1:27" ht="39" customHeight="1">
      <c r="A28" s="70">
        <v>25</v>
      </c>
      <c r="B28" s="147" t="s">
        <v>468</v>
      </c>
      <c r="C28" s="97" t="s">
        <v>1069</v>
      </c>
      <c r="D28" s="70" t="s">
        <v>816</v>
      </c>
      <c r="E28" s="97" t="s">
        <v>1070</v>
      </c>
      <c r="F28" s="97">
        <v>89142603082</v>
      </c>
      <c r="G28" s="97">
        <v>1433017013</v>
      </c>
      <c r="H28" s="97" t="s">
        <v>1071</v>
      </c>
      <c r="I28" s="249" t="s">
        <v>1065</v>
      </c>
      <c r="J28" s="97" t="s">
        <v>10</v>
      </c>
      <c r="K28" s="97" t="s">
        <v>90</v>
      </c>
      <c r="L28" s="97" t="s">
        <v>1008</v>
      </c>
      <c r="M28" s="69">
        <v>336</v>
      </c>
      <c r="N28" s="97" t="s">
        <v>912</v>
      </c>
      <c r="O28" s="97" t="s">
        <v>1009</v>
      </c>
      <c r="P28" s="97" t="s">
        <v>144</v>
      </c>
      <c r="Q28" s="97" t="s">
        <v>153</v>
      </c>
      <c r="R28" s="97" t="s">
        <v>1072</v>
      </c>
      <c r="S28" s="97" t="s">
        <v>94</v>
      </c>
      <c r="T28" s="97" t="s">
        <v>1020</v>
      </c>
      <c r="U28" s="97" t="s">
        <v>1068</v>
      </c>
      <c r="V28" s="97" t="s">
        <v>618</v>
      </c>
      <c r="W28" s="97">
        <v>60</v>
      </c>
      <c r="X28" s="223"/>
      <c r="Y28" s="223"/>
      <c r="Z28" s="223"/>
      <c r="AA28" s="224"/>
    </row>
    <row r="29" spans="1:27" ht="75.75" customHeight="1">
      <c r="A29" s="71">
        <v>26</v>
      </c>
      <c r="B29" s="206" t="s">
        <v>175</v>
      </c>
      <c r="C29" s="206" t="s">
        <v>1073</v>
      </c>
      <c r="D29" s="250" t="s">
        <v>816</v>
      </c>
      <c r="E29" s="206" t="s">
        <v>1074</v>
      </c>
      <c r="F29" s="206" t="s">
        <v>1075</v>
      </c>
      <c r="G29" s="206">
        <v>1417006511</v>
      </c>
      <c r="H29" s="206" t="s">
        <v>1076</v>
      </c>
      <c r="I29" s="251" t="s">
        <v>1077</v>
      </c>
      <c r="J29" s="250" t="s">
        <v>897</v>
      </c>
      <c r="K29" s="206" t="s">
        <v>212</v>
      </c>
      <c r="L29" s="206" t="s">
        <v>1078</v>
      </c>
      <c r="M29" s="206">
        <v>586</v>
      </c>
      <c r="N29" s="206" t="s">
        <v>1079</v>
      </c>
      <c r="O29" s="252" t="s">
        <v>1077</v>
      </c>
      <c r="P29" s="206" t="s">
        <v>94</v>
      </c>
      <c r="Q29" s="253">
        <v>41068</v>
      </c>
      <c r="R29" s="250" t="s">
        <v>1080</v>
      </c>
      <c r="S29" s="206" t="s">
        <v>94</v>
      </c>
      <c r="T29" s="206" t="s">
        <v>602</v>
      </c>
      <c r="U29" s="206" t="s">
        <v>1081</v>
      </c>
      <c r="V29" s="206" t="s">
        <v>154</v>
      </c>
      <c r="W29" s="206">
        <v>20</v>
      </c>
      <c r="X29" s="254"/>
      <c r="Y29" s="254"/>
      <c r="Z29" s="254"/>
      <c r="AA29" s="255"/>
    </row>
    <row r="30" spans="1:27" ht="60.75" customHeight="1">
      <c r="A30" s="70">
        <v>27</v>
      </c>
      <c r="B30" s="206" t="s">
        <v>1082</v>
      </c>
      <c r="C30" s="206" t="s">
        <v>1083</v>
      </c>
      <c r="D30" s="250" t="s">
        <v>816</v>
      </c>
      <c r="E30" s="206" t="s">
        <v>1084</v>
      </c>
      <c r="F30" s="206" t="s">
        <v>1085</v>
      </c>
      <c r="G30" s="206">
        <v>1417006335</v>
      </c>
      <c r="H30" s="206" t="s">
        <v>1086</v>
      </c>
      <c r="I30" s="256" t="s">
        <v>1087</v>
      </c>
      <c r="J30" s="250" t="s">
        <v>897</v>
      </c>
      <c r="K30" s="206" t="s">
        <v>212</v>
      </c>
      <c r="L30" s="206" t="s">
        <v>1088</v>
      </c>
      <c r="M30" s="206">
        <v>586</v>
      </c>
      <c r="N30" s="206" t="s">
        <v>1089</v>
      </c>
      <c r="O30" s="252" t="s">
        <v>1087</v>
      </c>
      <c r="P30" s="206" t="s">
        <v>94</v>
      </c>
      <c r="Q30" s="206" t="s">
        <v>94</v>
      </c>
      <c r="R30" s="206" t="s">
        <v>1090</v>
      </c>
      <c r="S30" s="206" t="s">
        <v>94</v>
      </c>
      <c r="T30" s="206" t="s">
        <v>1091</v>
      </c>
      <c r="U30" s="206" t="s">
        <v>1092</v>
      </c>
      <c r="V30" s="206" t="s">
        <v>154</v>
      </c>
      <c r="W30" s="206">
        <v>90</v>
      </c>
      <c r="X30" s="254"/>
      <c r="Y30" s="254"/>
      <c r="Z30" s="254"/>
      <c r="AA30" s="255"/>
    </row>
    <row r="31" spans="1:27" ht="53.25" customHeight="1">
      <c r="A31" s="71">
        <v>28</v>
      </c>
      <c r="B31" s="250" t="s">
        <v>175</v>
      </c>
      <c r="C31" s="250" t="s">
        <v>1093</v>
      </c>
      <c r="D31" s="250" t="s">
        <v>816</v>
      </c>
      <c r="E31" s="250" t="s">
        <v>1094</v>
      </c>
      <c r="F31" s="250" t="s">
        <v>1095</v>
      </c>
      <c r="G31" s="250">
        <v>1417005638</v>
      </c>
      <c r="H31" s="250" t="s">
        <v>1096</v>
      </c>
      <c r="I31" s="256" t="s">
        <v>1097</v>
      </c>
      <c r="J31" s="250" t="s">
        <v>897</v>
      </c>
      <c r="K31" s="250" t="s">
        <v>90</v>
      </c>
      <c r="L31" s="250" t="s">
        <v>1098</v>
      </c>
      <c r="M31" s="206">
        <v>586</v>
      </c>
      <c r="N31" s="250" t="s">
        <v>1099</v>
      </c>
      <c r="O31" s="256" t="s">
        <v>1097</v>
      </c>
      <c r="P31" s="250" t="s">
        <v>94</v>
      </c>
      <c r="Q31" s="250" t="s">
        <v>1100</v>
      </c>
      <c r="R31" s="250" t="s">
        <v>1101</v>
      </c>
      <c r="S31" s="250" t="s">
        <v>94</v>
      </c>
      <c r="T31" s="250" t="s">
        <v>602</v>
      </c>
      <c r="U31" s="250" t="s">
        <v>1102</v>
      </c>
      <c r="V31" s="250" t="s">
        <v>94</v>
      </c>
      <c r="W31" s="250">
        <v>60</v>
      </c>
      <c r="X31" s="254"/>
      <c r="Y31" s="254"/>
      <c r="Z31" s="254"/>
      <c r="AA31" s="255"/>
    </row>
    <row r="32" spans="1:27" ht="57.75" customHeight="1">
      <c r="A32" s="70">
        <v>29</v>
      </c>
      <c r="B32" s="206" t="s">
        <v>175</v>
      </c>
      <c r="C32" s="206" t="s">
        <v>1103</v>
      </c>
      <c r="D32" s="250" t="s">
        <v>816</v>
      </c>
      <c r="E32" s="206" t="s">
        <v>1104</v>
      </c>
      <c r="F32" s="206" t="s">
        <v>1105</v>
      </c>
      <c r="G32" s="206">
        <v>1417006487</v>
      </c>
      <c r="H32" s="206" t="s">
        <v>1106</v>
      </c>
      <c r="I32" s="252" t="s">
        <v>1107</v>
      </c>
      <c r="J32" s="250" t="s">
        <v>897</v>
      </c>
      <c r="K32" s="206" t="s">
        <v>212</v>
      </c>
      <c r="L32" s="206" t="s">
        <v>1108</v>
      </c>
      <c r="M32" s="206">
        <v>586</v>
      </c>
      <c r="N32" s="206" t="s">
        <v>838</v>
      </c>
      <c r="O32" s="252" t="s">
        <v>1107</v>
      </c>
      <c r="P32" s="206" t="s">
        <v>94</v>
      </c>
      <c r="Q32" s="206" t="s">
        <v>1109</v>
      </c>
      <c r="R32" s="206" t="s">
        <v>1110</v>
      </c>
      <c r="S32" s="206">
        <v>2021</v>
      </c>
      <c r="T32" s="206" t="s">
        <v>1091</v>
      </c>
      <c r="U32" s="206" t="s">
        <v>1111</v>
      </c>
      <c r="V32" s="206" t="s">
        <v>154</v>
      </c>
      <c r="W32" s="206">
        <v>40</v>
      </c>
      <c r="X32" s="257"/>
      <c r="Y32" s="257"/>
      <c r="Z32" s="257"/>
      <c r="AA32" s="258"/>
    </row>
    <row r="33" spans="1:27" ht="60" customHeight="1">
      <c r="A33" s="71">
        <v>30</v>
      </c>
      <c r="B33" s="206" t="s">
        <v>175</v>
      </c>
      <c r="C33" s="250" t="s">
        <v>1112</v>
      </c>
      <c r="D33" s="250" t="s">
        <v>816</v>
      </c>
      <c r="E33" s="250" t="s">
        <v>1113</v>
      </c>
      <c r="F33" s="250" t="s">
        <v>1114</v>
      </c>
      <c r="G33" s="206">
        <v>1417006529</v>
      </c>
      <c r="H33" s="250" t="s">
        <v>1115</v>
      </c>
      <c r="I33" s="251" t="s">
        <v>1116</v>
      </c>
      <c r="J33" s="250" t="s">
        <v>897</v>
      </c>
      <c r="K33" s="250" t="s">
        <v>90</v>
      </c>
      <c r="L33" s="250" t="s">
        <v>1078</v>
      </c>
      <c r="M33" s="206">
        <v>586</v>
      </c>
      <c r="N33" s="250" t="s">
        <v>1117</v>
      </c>
      <c r="O33" s="251" t="s">
        <v>1116</v>
      </c>
      <c r="P33" s="250" t="s">
        <v>94</v>
      </c>
      <c r="Q33" s="250" t="s">
        <v>1118</v>
      </c>
      <c r="R33" s="250" t="s">
        <v>1119</v>
      </c>
      <c r="S33" s="250">
        <v>2021</v>
      </c>
      <c r="T33" s="250" t="s">
        <v>1120</v>
      </c>
      <c r="U33" s="250" t="s">
        <v>1121</v>
      </c>
      <c r="V33" s="250" t="s">
        <v>154</v>
      </c>
      <c r="W33" s="250">
        <v>205</v>
      </c>
      <c r="X33" s="254"/>
      <c r="Y33" s="254"/>
      <c r="Z33" s="254"/>
      <c r="AA33" s="255"/>
    </row>
    <row r="34" spans="1:27" ht="65.25" customHeight="1">
      <c r="A34" s="70">
        <v>31</v>
      </c>
      <c r="B34" s="259" t="s">
        <v>1082</v>
      </c>
      <c r="C34" s="260" t="s">
        <v>1122</v>
      </c>
      <c r="D34" s="260" t="s">
        <v>816</v>
      </c>
      <c r="E34" s="260" t="s">
        <v>1123</v>
      </c>
      <c r="F34" s="260" t="s">
        <v>1124</v>
      </c>
      <c r="G34" s="259">
        <v>1417010130</v>
      </c>
      <c r="H34" s="260" t="s">
        <v>1125</v>
      </c>
      <c r="I34" s="260"/>
      <c r="J34" s="250" t="s">
        <v>897</v>
      </c>
      <c r="K34" s="250" t="s">
        <v>90</v>
      </c>
      <c r="L34" s="260" t="s">
        <v>1126</v>
      </c>
      <c r="M34" s="259">
        <v>586</v>
      </c>
      <c r="N34" s="260" t="s">
        <v>838</v>
      </c>
      <c r="O34" s="260" t="s">
        <v>1127</v>
      </c>
      <c r="P34" s="260" t="s">
        <v>94</v>
      </c>
      <c r="Q34" s="260" t="s">
        <v>94</v>
      </c>
      <c r="R34" s="260" t="s">
        <v>1128</v>
      </c>
      <c r="S34" s="260">
        <v>2022</v>
      </c>
      <c r="T34" s="260" t="s">
        <v>1129</v>
      </c>
      <c r="U34" s="261" t="s">
        <v>1130</v>
      </c>
      <c r="V34" s="250" t="s">
        <v>94</v>
      </c>
      <c r="W34" s="260">
        <v>40</v>
      </c>
      <c r="X34" s="254"/>
      <c r="Y34" s="254"/>
      <c r="Z34" s="254"/>
      <c r="AA34" s="255"/>
    </row>
    <row r="35" spans="1:27" ht="78" customHeight="1">
      <c r="A35" s="71">
        <v>32</v>
      </c>
      <c r="B35" s="259" t="s">
        <v>1082</v>
      </c>
      <c r="C35" s="262" t="s">
        <v>1131</v>
      </c>
      <c r="D35" s="262" t="s">
        <v>1132</v>
      </c>
      <c r="E35" s="262" t="s">
        <v>1133</v>
      </c>
      <c r="F35" s="262" t="s">
        <v>1134</v>
      </c>
      <c r="G35" s="262">
        <v>1417001915</v>
      </c>
      <c r="H35" s="262" t="s">
        <v>1135</v>
      </c>
      <c r="I35" s="263" t="s">
        <v>1136</v>
      </c>
      <c r="J35" s="250" t="s">
        <v>897</v>
      </c>
      <c r="K35" s="250" t="s">
        <v>90</v>
      </c>
      <c r="L35" s="262" t="s">
        <v>1137</v>
      </c>
      <c r="M35" s="262">
        <v>586</v>
      </c>
      <c r="N35" s="263" t="s">
        <v>1089</v>
      </c>
      <c r="O35" s="260" t="s">
        <v>1127</v>
      </c>
      <c r="P35" s="260" t="s">
        <v>94</v>
      </c>
      <c r="Q35" s="260" t="s">
        <v>94</v>
      </c>
      <c r="R35" s="260" t="s">
        <v>1138</v>
      </c>
      <c r="S35" s="262">
        <v>2022</v>
      </c>
      <c r="T35" s="262" t="s">
        <v>1139</v>
      </c>
      <c r="U35" s="264"/>
      <c r="V35" s="265" t="s">
        <v>94</v>
      </c>
      <c r="W35" s="262">
        <v>60</v>
      </c>
      <c r="X35" s="254"/>
      <c r="Y35" s="254"/>
      <c r="Z35" s="254"/>
      <c r="AA35" s="266"/>
    </row>
    <row r="36" spans="1:27" ht="63" customHeight="1">
      <c r="A36" s="70">
        <v>33</v>
      </c>
      <c r="B36" s="267" t="s">
        <v>187</v>
      </c>
      <c r="C36" s="268" t="s">
        <v>1140</v>
      </c>
      <c r="D36" s="269" t="s">
        <v>816</v>
      </c>
      <c r="E36" s="268" t="s">
        <v>189</v>
      </c>
      <c r="F36" s="268" t="s">
        <v>1141</v>
      </c>
      <c r="G36" s="268">
        <v>1419004238</v>
      </c>
      <c r="H36" s="268" t="s">
        <v>1142</v>
      </c>
      <c r="I36" s="270" t="s">
        <v>192</v>
      </c>
      <c r="J36" s="268" t="s">
        <v>1143</v>
      </c>
      <c r="K36" s="268" t="s">
        <v>193</v>
      </c>
      <c r="L36" s="268" t="s">
        <v>1144</v>
      </c>
      <c r="M36" s="268">
        <v>351</v>
      </c>
      <c r="N36" s="271" t="s">
        <v>1145</v>
      </c>
      <c r="O36" s="270" t="s">
        <v>195</v>
      </c>
      <c r="P36" s="268" t="s">
        <v>94</v>
      </c>
      <c r="Q36" s="268">
        <v>2003</v>
      </c>
      <c r="R36" s="268" t="s">
        <v>123</v>
      </c>
      <c r="S36" s="268"/>
      <c r="T36" s="269"/>
      <c r="U36" s="272" t="s">
        <v>1146</v>
      </c>
      <c r="V36" s="273" t="s">
        <v>397</v>
      </c>
      <c r="W36" s="268">
        <v>30</v>
      </c>
      <c r="X36" s="218"/>
      <c r="Y36" s="218"/>
      <c r="Z36" s="218"/>
      <c r="AA36" s="274"/>
    </row>
    <row r="37" spans="1:27" ht="60" customHeight="1">
      <c r="A37" s="71">
        <v>34</v>
      </c>
      <c r="B37" s="275" t="s">
        <v>187</v>
      </c>
      <c r="C37" s="276" t="s">
        <v>1147</v>
      </c>
      <c r="D37" s="277" t="s">
        <v>816</v>
      </c>
      <c r="E37" s="276" t="s">
        <v>189</v>
      </c>
      <c r="F37" s="276" t="s">
        <v>1141</v>
      </c>
      <c r="G37" s="276">
        <v>1419004238</v>
      </c>
      <c r="H37" s="276" t="s">
        <v>1148</v>
      </c>
      <c r="I37" s="278" t="s">
        <v>192</v>
      </c>
      <c r="J37" s="276" t="s">
        <v>1143</v>
      </c>
      <c r="K37" s="276" t="s">
        <v>193</v>
      </c>
      <c r="L37" s="277" t="s">
        <v>1149</v>
      </c>
      <c r="M37" s="276">
        <v>600</v>
      </c>
      <c r="N37" s="279" t="s">
        <v>1145</v>
      </c>
      <c r="O37" s="278" t="s">
        <v>195</v>
      </c>
      <c r="P37" s="276" t="s">
        <v>94</v>
      </c>
      <c r="Q37" s="276">
        <v>2007</v>
      </c>
      <c r="R37" s="276" t="s">
        <v>123</v>
      </c>
      <c r="S37" s="276"/>
      <c r="T37" s="277"/>
      <c r="U37" s="280" t="s">
        <v>1150</v>
      </c>
      <c r="V37" s="281" t="s">
        <v>397</v>
      </c>
      <c r="W37" s="276">
        <v>15</v>
      </c>
      <c r="X37" s="223"/>
      <c r="Y37" s="223"/>
      <c r="Z37" s="223"/>
      <c r="AA37" s="282"/>
    </row>
    <row r="38" spans="1:27" ht="84" customHeight="1">
      <c r="A38" s="70">
        <v>35</v>
      </c>
      <c r="B38" s="160" t="s">
        <v>1151</v>
      </c>
      <c r="C38" s="70" t="s">
        <v>1152</v>
      </c>
      <c r="D38" s="70" t="s">
        <v>816</v>
      </c>
      <c r="E38" s="70" t="s">
        <v>1153</v>
      </c>
      <c r="F38" s="70">
        <v>89618676804</v>
      </c>
      <c r="G38" s="70">
        <v>1420003479</v>
      </c>
      <c r="H38" s="70" t="s">
        <v>1154</v>
      </c>
      <c r="I38" s="70" t="s">
        <v>1155</v>
      </c>
      <c r="J38" s="70" t="s">
        <v>1156</v>
      </c>
      <c r="K38" s="70" t="s">
        <v>90</v>
      </c>
      <c r="L38" s="70" t="s">
        <v>1157</v>
      </c>
      <c r="M38" s="69">
        <v>367</v>
      </c>
      <c r="N38" s="70" t="s">
        <v>1158</v>
      </c>
      <c r="O38" s="70" t="s">
        <v>1159</v>
      </c>
      <c r="P38" s="70" t="s">
        <v>564</v>
      </c>
      <c r="Q38" s="70" t="s">
        <v>94</v>
      </c>
      <c r="R38" s="86" t="s">
        <v>342</v>
      </c>
      <c r="S38" s="70" t="s">
        <v>601</v>
      </c>
      <c r="T38" s="70" t="s">
        <v>342</v>
      </c>
      <c r="U38" s="70" t="s">
        <v>1160</v>
      </c>
      <c r="V38" s="70" t="s">
        <v>94</v>
      </c>
      <c r="W38" s="70">
        <v>30</v>
      </c>
      <c r="X38" s="283"/>
      <c r="Y38" s="283"/>
      <c r="Z38" s="283"/>
      <c r="AA38" s="2"/>
    </row>
    <row r="39" spans="1:27" ht="85.5" customHeight="1">
      <c r="A39" s="71">
        <v>36</v>
      </c>
      <c r="B39" s="160" t="s">
        <v>1151</v>
      </c>
      <c r="C39" s="70" t="s">
        <v>1161</v>
      </c>
      <c r="D39" s="70" t="s">
        <v>816</v>
      </c>
      <c r="E39" s="70" t="s">
        <v>1162</v>
      </c>
      <c r="F39" s="70">
        <v>89627361413</v>
      </c>
      <c r="G39" s="70">
        <v>1420003528</v>
      </c>
      <c r="H39" s="70" t="s">
        <v>1163</v>
      </c>
      <c r="I39" s="167" t="s">
        <v>1164</v>
      </c>
      <c r="J39" s="70" t="s">
        <v>1165</v>
      </c>
      <c r="K39" s="70" t="s">
        <v>90</v>
      </c>
      <c r="L39" s="70" t="s">
        <v>1166</v>
      </c>
      <c r="M39" s="69">
        <v>367</v>
      </c>
      <c r="N39" s="70" t="s">
        <v>725</v>
      </c>
      <c r="O39" s="70" t="s">
        <v>1167</v>
      </c>
      <c r="P39" s="70" t="s">
        <v>564</v>
      </c>
      <c r="Q39" s="70" t="s">
        <v>94</v>
      </c>
      <c r="R39" s="86" t="s">
        <v>342</v>
      </c>
      <c r="S39" s="70" t="s">
        <v>601</v>
      </c>
      <c r="T39" s="70" t="s">
        <v>342</v>
      </c>
      <c r="U39" s="70" t="s">
        <v>1168</v>
      </c>
      <c r="V39" s="70" t="s">
        <v>94</v>
      </c>
      <c r="W39" s="70">
        <v>20</v>
      </c>
      <c r="X39" s="283"/>
      <c r="Y39" s="283"/>
      <c r="Z39" s="283"/>
      <c r="AA39" s="2"/>
    </row>
    <row r="40" spans="1:27" ht="75" customHeight="1">
      <c r="A40" s="70">
        <v>37</v>
      </c>
      <c r="B40" s="153" t="s">
        <v>1169</v>
      </c>
      <c r="C40" s="69" t="s">
        <v>1170</v>
      </c>
      <c r="D40" s="70" t="s">
        <v>1171</v>
      </c>
      <c r="E40" s="69" t="s">
        <v>1172</v>
      </c>
      <c r="F40" s="69">
        <v>89241654808</v>
      </c>
      <c r="G40" s="70">
        <v>1435123793</v>
      </c>
      <c r="H40" s="70" t="s">
        <v>1173</v>
      </c>
      <c r="I40" s="200" t="s">
        <v>1174</v>
      </c>
      <c r="J40" s="69" t="s">
        <v>1175</v>
      </c>
      <c r="K40" s="69" t="s">
        <v>90</v>
      </c>
      <c r="L40" s="70" t="s">
        <v>1176</v>
      </c>
      <c r="M40" s="69">
        <v>340</v>
      </c>
      <c r="N40" s="70" t="s">
        <v>1177</v>
      </c>
      <c r="O40" s="70" t="s">
        <v>1178</v>
      </c>
      <c r="P40" s="70" t="s">
        <v>564</v>
      </c>
      <c r="Q40" s="70" t="s">
        <v>94</v>
      </c>
      <c r="R40" s="182" t="s">
        <v>123</v>
      </c>
      <c r="S40" s="70" t="s">
        <v>94</v>
      </c>
      <c r="T40" s="70" t="s">
        <v>342</v>
      </c>
      <c r="U40" s="86" t="s">
        <v>1179</v>
      </c>
      <c r="V40" s="70" t="s">
        <v>153</v>
      </c>
      <c r="W40" s="153">
        <v>60</v>
      </c>
      <c r="X40" s="284"/>
      <c r="Y40" s="284"/>
      <c r="Z40" s="284"/>
      <c r="AA40" s="285"/>
    </row>
    <row r="41" spans="1:27" ht="78.75" customHeight="1">
      <c r="A41" s="71">
        <v>38</v>
      </c>
      <c r="B41" s="153" t="s">
        <v>1169</v>
      </c>
      <c r="C41" s="69" t="s">
        <v>1180</v>
      </c>
      <c r="D41" s="70" t="s">
        <v>1171</v>
      </c>
      <c r="E41" s="69" t="s">
        <v>1181</v>
      </c>
      <c r="F41" s="69" t="s">
        <v>1182</v>
      </c>
      <c r="G41" s="70">
        <v>1435123803</v>
      </c>
      <c r="H41" s="70" t="s">
        <v>1183</v>
      </c>
      <c r="I41" s="200" t="s">
        <v>1184</v>
      </c>
      <c r="J41" s="69" t="s">
        <v>1175</v>
      </c>
      <c r="K41" s="69" t="s">
        <v>90</v>
      </c>
      <c r="L41" s="70" t="s">
        <v>1176</v>
      </c>
      <c r="M41" s="69">
        <v>340</v>
      </c>
      <c r="N41" s="70" t="s">
        <v>1177</v>
      </c>
      <c r="O41" s="70" t="s">
        <v>1178</v>
      </c>
      <c r="P41" s="70" t="s">
        <v>564</v>
      </c>
      <c r="Q41" s="70" t="s">
        <v>94</v>
      </c>
      <c r="R41" s="182" t="s">
        <v>123</v>
      </c>
      <c r="S41" s="70" t="s">
        <v>94</v>
      </c>
      <c r="T41" s="70" t="s">
        <v>342</v>
      </c>
      <c r="U41" s="86" t="s">
        <v>1185</v>
      </c>
      <c r="V41" s="70" t="s">
        <v>153</v>
      </c>
      <c r="W41" s="153">
        <v>50</v>
      </c>
      <c r="X41" s="284"/>
      <c r="Y41" s="284"/>
      <c r="Z41" s="284"/>
      <c r="AA41" s="285"/>
    </row>
    <row r="42" spans="1:27" ht="124.5" customHeight="1">
      <c r="A42" s="70">
        <v>39</v>
      </c>
      <c r="B42" s="47" t="s">
        <v>224</v>
      </c>
      <c r="C42" s="107" t="s">
        <v>1186</v>
      </c>
      <c r="D42" s="107" t="s">
        <v>1187</v>
      </c>
      <c r="E42" s="107" t="s">
        <v>1188</v>
      </c>
      <c r="F42" s="107" t="s">
        <v>1189</v>
      </c>
      <c r="G42" s="286" t="s">
        <v>1190</v>
      </c>
      <c r="H42" s="107" t="s">
        <v>1191</v>
      </c>
      <c r="I42" s="287" t="s">
        <v>1192</v>
      </c>
      <c r="J42" s="107" t="s">
        <v>1193</v>
      </c>
      <c r="K42" s="107" t="s">
        <v>90</v>
      </c>
      <c r="L42" s="107" t="s">
        <v>232</v>
      </c>
      <c r="M42" s="107">
        <v>354</v>
      </c>
      <c r="N42" s="107" t="s">
        <v>233</v>
      </c>
      <c r="O42" s="107" t="s">
        <v>250</v>
      </c>
      <c r="P42" s="107" t="s">
        <v>94</v>
      </c>
      <c r="Q42" s="107" t="s">
        <v>1194</v>
      </c>
      <c r="R42" s="107" t="s">
        <v>236</v>
      </c>
      <c r="S42" s="107" t="s">
        <v>1195</v>
      </c>
      <c r="T42" s="107" t="s">
        <v>238</v>
      </c>
      <c r="U42" s="107" t="s">
        <v>1196</v>
      </c>
      <c r="V42" s="107" t="s">
        <v>94</v>
      </c>
      <c r="W42" s="107">
        <v>25</v>
      </c>
      <c r="X42" s="288"/>
      <c r="Y42" s="288"/>
      <c r="Z42" s="288"/>
      <c r="AA42" s="289"/>
    </row>
    <row r="43" spans="1:27" ht="124.5" customHeight="1">
      <c r="A43" s="71">
        <v>40</v>
      </c>
      <c r="B43" s="290" t="s">
        <v>591</v>
      </c>
      <c r="C43" s="291" t="s">
        <v>1197</v>
      </c>
      <c r="D43" s="291" t="s">
        <v>1198</v>
      </c>
      <c r="E43" s="291" t="s">
        <v>1199</v>
      </c>
      <c r="F43" s="291" t="s">
        <v>1200</v>
      </c>
      <c r="G43" s="292">
        <v>1413021188</v>
      </c>
      <c r="H43" s="291" t="s">
        <v>1201</v>
      </c>
      <c r="I43" s="89" t="s">
        <v>1202</v>
      </c>
      <c r="J43" s="291" t="s">
        <v>875</v>
      </c>
      <c r="K43" s="291" t="s">
        <v>913</v>
      </c>
      <c r="L43" s="291" t="s">
        <v>1203</v>
      </c>
      <c r="M43" s="291"/>
      <c r="N43" s="291" t="s">
        <v>1204</v>
      </c>
      <c r="O43" s="291" t="s">
        <v>1205</v>
      </c>
      <c r="P43" s="291" t="s">
        <v>94</v>
      </c>
      <c r="Q43" s="291">
        <v>2013</v>
      </c>
      <c r="R43" s="291" t="s">
        <v>342</v>
      </c>
      <c r="S43" s="291" t="s">
        <v>601</v>
      </c>
      <c r="T43" s="291" t="s">
        <v>602</v>
      </c>
      <c r="U43" s="291" t="s">
        <v>1206</v>
      </c>
      <c r="V43" s="291" t="s">
        <v>123</v>
      </c>
      <c r="W43" s="293">
        <v>20</v>
      </c>
      <c r="X43" s="223"/>
      <c r="Y43" s="223"/>
      <c r="Z43" s="223"/>
      <c r="AA43" s="224"/>
    </row>
    <row r="44" spans="1:27" ht="102" customHeight="1">
      <c r="A44" s="70">
        <v>41</v>
      </c>
      <c r="B44" s="165" t="s">
        <v>1207</v>
      </c>
      <c r="C44" s="166" t="s">
        <v>1208</v>
      </c>
      <c r="D44" s="123" t="s">
        <v>502</v>
      </c>
      <c r="E44" s="69" t="s">
        <v>1209</v>
      </c>
      <c r="F44" s="168" t="s">
        <v>1210</v>
      </c>
      <c r="G44" s="74">
        <v>1417009618</v>
      </c>
      <c r="H44" s="74" t="s">
        <v>1211</v>
      </c>
      <c r="I44" s="170" t="s">
        <v>1212</v>
      </c>
      <c r="J44" s="165" t="s">
        <v>897</v>
      </c>
      <c r="K44" s="70" t="s">
        <v>193</v>
      </c>
      <c r="L44" s="165" t="s">
        <v>1213</v>
      </c>
      <c r="M44" s="165">
        <v>586</v>
      </c>
      <c r="N44" s="166" t="s">
        <v>1214</v>
      </c>
      <c r="O44" s="165" t="s">
        <v>1215</v>
      </c>
      <c r="P44" s="165" t="s">
        <v>94</v>
      </c>
      <c r="Q44" s="165" t="s">
        <v>1216</v>
      </c>
      <c r="R44" s="165" t="s">
        <v>394</v>
      </c>
      <c r="S44" s="165" t="s">
        <v>94</v>
      </c>
      <c r="T44" s="165" t="s">
        <v>1217</v>
      </c>
      <c r="U44" s="166" t="s">
        <v>1218</v>
      </c>
      <c r="V44" s="166" t="s">
        <v>94</v>
      </c>
      <c r="W44" s="165">
        <v>120</v>
      </c>
      <c r="X44" s="6"/>
      <c r="Y44" s="6"/>
      <c r="Z44" s="6"/>
    </row>
    <row r="45" spans="1:27" ht="12.75" hidden="1" customHeight="1">
      <c r="A45" s="142">
        <v>39</v>
      </c>
      <c r="B45" s="952" t="s">
        <v>1219</v>
      </c>
      <c r="C45" s="953"/>
      <c r="D45" s="953"/>
      <c r="E45" s="953"/>
      <c r="F45" s="953"/>
      <c r="G45" s="953"/>
      <c r="H45" s="953"/>
      <c r="I45" s="1"/>
      <c r="J45" s="1"/>
      <c r="K45" s="1"/>
      <c r="L45" s="1"/>
      <c r="M45" s="1"/>
      <c r="N45" s="1"/>
      <c r="O45" s="1"/>
      <c r="P45" s="1"/>
      <c r="Q45" s="1"/>
      <c r="R45" s="1"/>
      <c r="S45" s="1"/>
      <c r="T45" s="1"/>
      <c r="U45" s="1"/>
      <c r="V45" s="1"/>
      <c r="W45" s="294">
        <v>72.931781376518202</v>
      </c>
      <c r="X45" s="1"/>
      <c r="Y45" s="1"/>
      <c r="Z45" s="1"/>
      <c r="AA45" s="1"/>
    </row>
    <row r="46" spans="1:27" ht="12.75" hidden="1" customHeight="1">
      <c r="A46" s="295">
        <v>40</v>
      </c>
      <c r="B46" s="1" t="s">
        <v>1220</v>
      </c>
      <c r="C46" s="1"/>
      <c r="D46" s="1"/>
      <c r="E46" s="1"/>
      <c r="F46" s="1"/>
      <c r="G46" s="1"/>
      <c r="H46" s="1"/>
      <c r="I46" s="1"/>
      <c r="J46" s="1"/>
      <c r="K46" s="1"/>
      <c r="L46" s="1"/>
      <c r="M46" s="1"/>
      <c r="N46" s="1"/>
      <c r="O46" s="1"/>
      <c r="P46" s="1"/>
      <c r="Q46" s="1"/>
      <c r="R46" s="1"/>
      <c r="S46" s="1"/>
      <c r="T46" s="1"/>
      <c r="U46" s="1"/>
      <c r="V46" s="1"/>
      <c r="W46" s="294">
        <v>73.891902834008107</v>
      </c>
      <c r="X46" s="1"/>
      <c r="Y46" s="1"/>
      <c r="Z46" s="1"/>
      <c r="AA46" s="1"/>
    </row>
    <row r="47" spans="1:27" ht="12.75" customHeight="1">
      <c r="A47" s="1"/>
      <c r="B47" s="1"/>
      <c r="C47" s="1"/>
      <c r="D47" s="1"/>
      <c r="E47" s="1"/>
      <c r="F47" s="1"/>
      <c r="G47" s="1"/>
      <c r="H47" s="1"/>
      <c r="I47" s="1"/>
      <c r="J47" s="1"/>
      <c r="K47" s="1"/>
      <c r="L47" s="1"/>
      <c r="M47" s="1"/>
      <c r="N47" s="1"/>
      <c r="O47" s="1"/>
      <c r="P47" s="1"/>
      <c r="Q47" s="1"/>
      <c r="R47" s="1"/>
      <c r="S47" s="1"/>
      <c r="T47" s="1"/>
      <c r="U47" s="1"/>
      <c r="V47" s="1"/>
      <c r="W47" s="1">
        <v>2740</v>
      </c>
      <c r="X47" s="1"/>
      <c r="Y47" s="1"/>
      <c r="Z47" s="1"/>
      <c r="AA47" s="1"/>
    </row>
    <row r="48" spans="1:27"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row r="248" spans="1:27" ht="15.75" customHeight="1"/>
    <row r="249" spans="1:27" ht="15.75" customHeight="1"/>
    <row r="250" spans="1:27" ht="15.75" customHeight="1"/>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0">
    <mergeCell ref="W2:W3"/>
    <mergeCell ref="G2:G3"/>
    <mergeCell ref="H2:H3"/>
    <mergeCell ref="I2:I3"/>
    <mergeCell ref="J2:J3"/>
    <mergeCell ref="K2:P2"/>
    <mergeCell ref="Q2:Q3"/>
    <mergeCell ref="R2:R3"/>
    <mergeCell ref="B45:H45"/>
    <mergeCell ref="S2:S3"/>
    <mergeCell ref="T2:T3"/>
    <mergeCell ref="U2:U3"/>
    <mergeCell ref="V2:V3"/>
    <mergeCell ref="D1:G1"/>
    <mergeCell ref="A2:A3"/>
    <mergeCell ref="B2:B3"/>
    <mergeCell ref="C2:C3"/>
    <mergeCell ref="D2:D3"/>
    <mergeCell ref="E2:E3"/>
    <mergeCell ref="F2:F3"/>
  </mergeCells>
  <hyperlinks>
    <hyperlink ref="I5" r:id="rId1" xr:uid="{00000000-0004-0000-0300-000000000000}"/>
    <hyperlink ref="I6" r:id="rId2" xr:uid="{00000000-0004-0000-0300-000001000000}"/>
    <hyperlink ref="I7" r:id="rId3" xr:uid="{00000000-0004-0000-0300-000002000000}"/>
    <hyperlink ref="I8" r:id="rId4" xr:uid="{00000000-0004-0000-0300-000003000000}"/>
    <hyperlink ref="I9" r:id="rId5" xr:uid="{00000000-0004-0000-0300-000004000000}"/>
    <hyperlink ref="I10" r:id="rId6" xr:uid="{00000000-0004-0000-0300-000005000000}"/>
    <hyperlink ref="I11" r:id="rId7" xr:uid="{00000000-0004-0000-0300-000006000000}"/>
    <hyperlink ref="I12" r:id="rId8" xr:uid="{00000000-0004-0000-0300-000007000000}"/>
    <hyperlink ref="I13" r:id="rId9" xr:uid="{00000000-0004-0000-0300-000008000000}"/>
    <hyperlink ref="I14" r:id="rId10" xr:uid="{00000000-0004-0000-0300-000009000000}"/>
    <hyperlink ref="I15" r:id="rId11" xr:uid="{00000000-0004-0000-0300-00000A000000}"/>
    <hyperlink ref="I16" r:id="rId12" xr:uid="{00000000-0004-0000-0300-00000B000000}"/>
    <hyperlink ref="I18" r:id="rId13" xr:uid="{00000000-0004-0000-0300-00000C000000}"/>
    <hyperlink ref="I20" r:id="rId14" xr:uid="{00000000-0004-0000-0300-00000D000000}"/>
    <hyperlink ref="I22" r:id="rId15" xr:uid="{00000000-0004-0000-0300-00000E000000}"/>
    <hyperlink ref="I25" r:id="rId16" xr:uid="{00000000-0004-0000-0300-00000F000000}"/>
    <hyperlink ref="I26" r:id="rId17" xr:uid="{00000000-0004-0000-0300-000010000000}"/>
    <hyperlink ref="I27" r:id="rId18" xr:uid="{00000000-0004-0000-0300-000011000000}"/>
    <hyperlink ref="I28" r:id="rId19" xr:uid="{00000000-0004-0000-0300-000012000000}"/>
    <hyperlink ref="I29" r:id="rId20" xr:uid="{00000000-0004-0000-0300-000013000000}"/>
    <hyperlink ref="O29" r:id="rId21" xr:uid="{00000000-0004-0000-0300-000014000000}"/>
    <hyperlink ref="I30" r:id="rId22" xr:uid="{00000000-0004-0000-0300-000015000000}"/>
    <hyperlink ref="O30" r:id="rId23" xr:uid="{00000000-0004-0000-0300-000016000000}"/>
    <hyperlink ref="I31" r:id="rId24" xr:uid="{00000000-0004-0000-0300-000017000000}"/>
    <hyperlink ref="O31" r:id="rId25" xr:uid="{00000000-0004-0000-0300-000018000000}"/>
    <hyperlink ref="I32" r:id="rId26" xr:uid="{00000000-0004-0000-0300-000019000000}"/>
    <hyperlink ref="O32" r:id="rId27" xr:uid="{00000000-0004-0000-0300-00001A000000}"/>
    <hyperlink ref="I33" r:id="rId28" xr:uid="{00000000-0004-0000-0300-00001B000000}"/>
    <hyperlink ref="O33" r:id="rId29" xr:uid="{00000000-0004-0000-0300-00001C000000}"/>
    <hyperlink ref="I35" r:id="rId30" xr:uid="{00000000-0004-0000-0300-00001D000000}"/>
    <hyperlink ref="I36" r:id="rId31" xr:uid="{00000000-0004-0000-0300-00001E000000}"/>
    <hyperlink ref="N36" r:id="rId32" xr:uid="{00000000-0004-0000-0300-00001F000000}"/>
    <hyperlink ref="O36" r:id="rId33" xr:uid="{00000000-0004-0000-0300-000020000000}"/>
    <hyperlink ref="I37" r:id="rId34" xr:uid="{00000000-0004-0000-0300-000021000000}"/>
    <hyperlink ref="N37" r:id="rId35" xr:uid="{00000000-0004-0000-0300-000022000000}"/>
    <hyperlink ref="O37" r:id="rId36" xr:uid="{00000000-0004-0000-0300-000023000000}"/>
    <hyperlink ref="I39" r:id="rId37" xr:uid="{00000000-0004-0000-0300-000024000000}"/>
    <hyperlink ref="I40" r:id="rId38" xr:uid="{00000000-0004-0000-0300-000025000000}"/>
    <hyperlink ref="I41" r:id="rId39" xr:uid="{00000000-0004-0000-0300-000026000000}"/>
    <hyperlink ref="I42" r:id="rId40" xr:uid="{00000000-0004-0000-0300-000027000000}"/>
    <hyperlink ref="I43" r:id="rId41" xr:uid="{00000000-0004-0000-0300-000028000000}"/>
    <hyperlink ref="F44" r:id="rId42" xr:uid="{00000000-0004-0000-0300-000029000000}"/>
    <hyperlink ref="I44" r:id="rId43" xr:uid="{00000000-0004-0000-0300-00002A000000}"/>
  </hyperlinks>
  <pageMargins left="0.7" right="0.7" top="0.75" bottom="0.75" header="0" footer="0"/>
  <pageSetup paperSize="9" orientation="landscape"/>
  <colBreaks count="1" manualBreakCount="1">
    <brk id="23"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pageSetUpPr fitToPage="1"/>
  </sheetPr>
  <dimension ref="A1:AS1000"/>
  <sheetViews>
    <sheetView workbookViewId="0"/>
  </sheetViews>
  <sheetFormatPr defaultColWidth="12.5703125" defaultRowHeight="15" customHeight="1"/>
  <cols>
    <col min="1" max="1" width="3.5703125" customWidth="1"/>
    <col min="2" max="2" width="17.140625" customWidth="1"/>
    <col min="3" max="3" width="25.28515625" customWidth="1"/>
    <col min="4" max="4" width="15" customWidth="1"/>
    <col min="5" max="5" width="13" customWidth="1"/>
    <col min="6" max="6" width="10.5703125" customWidth="1"/>
    <col min="7" max="7" width="9.5703125" customWidth="1"/>
    <col min="8" max="8" width="26.42578125" customWidth="1"/>
    <col min="9" max="9" width="20.140625" customWidth="1"/>
    <col min="10" max="10" width="17.5703125" customWidth="1"/>
    <col min="11" max="11" width="10.85546875" customWidth="1"/>
    <col min="12" max="12" width="15.42578125" customWidth="1"/>
    <col min="13" max="13" width="7" customWidth="1"/>
    <col min="14" max="14" width="10" customWidth="1"/>
    <col min="15" max="15" width="12.7109375" customWidth="1"/>
    <col min="16" max="16" width="7.28515625" customWidth="1"/>
    <col min="17" max="17" width="27.42578125" customWidth="1"/>
    <col min="18" max="19" width="9.5703125" customWidth="1"/>
    <col min="20" max="20" width="47" customWidth="1"/>
    <col min="21" max="21" width="31.28515625" customWidth="1"/>
    <col min="22" max="45" width="9.5703125" customWidth="1"/>
  </cols>
  <sheetData>
    <row r="1" spans="1:45" ht="15" customHeight="1">
      <c r="A1" s="1"/>
      <c r="B1" s="1"/>
      <c r="C1" s="977" t="s">
        <v>4787</v>
      </c>
      <c r="D1" s="953"/>
      <c r="E1" s="953"/>
      <c r="F1" s="953"/>
      <c r="G1" s="953"/>
      <c r="H1" s="953"/>
      <c r="I1" s="953"/>
      <c r="J1" s="953"/>
      <c r="K1" s="953"/>
      <c r="L1" s="953"/>
      <c r="M1" s="953"/>
      <c r="N1" s="953"/>
      <c r="O1" s="953"/>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53.25" customHeight="1">
      <c r="A3" s="118" t="s">
        <v>3</v>
      </c>
      <c r="B3" s="142" t="s">
        <v>4788</v>
      </c>
      <c r="C3" s="142" t="s">
        <v>4789</v>
      </c>
      <c r="D3" s="142" t="s">
        <v>4790</v>
      </c>
      <c r="E3" s="142" t="s">
        <v>4791</v>
      </c>
      <c r="F3" s="142" t="s">
        <v>4792</v>
      </c>
      <c r="G3" s="142" t="s">
        <v>3550</v>
      </c>
      <c r="H3" s="142" t="s">
        <v>4793</v>
      </c>
      <c r="I3" s="142" t="s">
        <v>4794</v>
      </c>
      <c r="J3" s="142" t="s">
        <v>4795</v>
      </c>
      <c r="K3" s="142" t="s">
        <v>4796</v>
      </c>
      <c r="L3" s="128" t="s">
        <v>4797</v>
      </c>
      <c r="M3" s="118" t="s">
        <v>4798</v>
      </c>
      <c r="N3" s="859" t="s">
        <v>4799</v>
      </c>
      <c r="O3" s="142" t="s">
        <v>4800</v>
      </c>
      <c r="P3" s="142" t="s">
        <v>81</v>
      </c>
      <c r="Q3" s="142" t="s">
        <v>4801</v>
      </c>
      <c r="R3" s="118" t="s">
        <v>4802</v>
      </c>
      <c r="S3" s="142" t="s">
        <v>4803</v>
      </c>
      <c r="T3" s="142" t="s">
        <v>4804</v>
      </c>
      <c r="U3" s="142" t="s">
        <v>4805</v>
      </c>
      <c r="V3" s="142" t="s">
        <v>4806</v>
      </c>
      <c r="W3" s="142" t="s">
        <v>2444</v>
      </c>
      <c r="X3" s="142" t="s">
        <v>2445</v>
      </c>
      <c r="Y3" s="860" t="s">
        <v>2446</v>
      </c>
      <c r="Z3" s="861"/>
      <c r="AA3" s="861"/>
      <c r="AB3" s="862"/>
      <c r="AC3" s="862"/>
      <c r="AD3" s="862"/>
      <c r="AE3" s="862"/>
      <c r="AF3" s="862"/>
      <c r="AG3" s="862"/>
      <c r="AH3" s="862"/>
      <c r="AI3" s="862"/>
      <c r="AJ3" s="862"/>
      <c r="AK3" s="862"/>
      <c r="AL3" s="862"/>
      <c r="AM3" s="862"/>
      <c r="AN3" s="862"/>
      <c r="AO3" s="862"/>
      <c r="AP3" s="862"/>
      <c r="AQ3" s="862"/>
      <c r="AR3" s="862"/>
      <c r="AS3" s="862"/>
    </row>
    <row r="4" spans="1:45" ht="59.25" customHeight="1">
      <c r="A4" s="122">
        <v>1</v>
      </c>
      <c r="B4" s="512" t="s">
        <v>311</v>
      </c>
      <c r="C4" s="512" t="s">
        <v>4807</v>
      </c>
      <c r="D4" s="512" t="s">
        <v>816</v>
      </c>
      <c r="E4" s="512" t="s">
        <v>325</v>
      </c>
      <c r="F4" s="512">
        <v>84114443393</v>
      </c>
      <c r="G4" s="512">
        <v>1431006898</v>
      </c>
      <c r="H4" s="512" t="s">
        <v>4808</v>
      </c>
      <c r="I4" s="612" t="s">
        <v>4809</v>
      </c>
      <c r="J4" s="512" t="s">
        <v>913</v>
      </c>
      <c r="K4" s="512" t="s">
        <v>90</v>
      </c>
      <c r="L4" s="449" t="s">
        <v>4810</v>
      </c>
      <c r="M4" s="609">
        <v>340</v>
      </c>
      <c r="N4" s="512" t="s">
        <v>330</v>
      </c>
      <c r="O4" s="863" t="s">
        <v>327</v>
      </c>
      <c r="P4" s="512" t="s">
        <v>144</v>
      </c>
      <c r="Q4" s="512" t="s">
        <v>331</v>
      </c>
      <c r="R4" s="864">
        <v>44694</v>
      </c>
      <c r="S4" s="512" t="s">
        <v>94</v>
      </c>
      <c r="T4" s="512" t="s">
        <v>332</v>
      </c>
      <c r="U4" s="512" t="s">
        <v>4811</v>
      </c>
      <c r="V4" s="512" t="s">
        <v>334</v>
      </c>
      <c r="W4" s="512">
        <v>210</v>
      </c>
      <c r="X4" s="512">
        <v>210</v>
      </c>
      <c r="Y4" s="387" t="s">
        <v>4812</v>
      </c>
      <c r="Z4" s="94"/>
      <c r="AA4" s="94"/>
      <c r="AB4" s="865"/>
      <c r="AC4" s="865"/>
      <c r="AD4" s="865"/>
      <c r="AE4" s="865"/>
      <c r="AF4" s="865"/>
      <c r="AG4" s="865"/>
      <c r="AH4" s="865"/>
      <c r="AI4" s="865"/>
      <c r="AJ4" s="865"/>
      <c r="AK4" s="865"/>
      <c r="AL4" s="865"/>
      <c r="AM4" s="865"/>
      <c r="AN4" s="865"/>
      <c r="AO4" s="865"/>
      <c r="AP4" s="865"/>
      <c r="AQ4" s="865"/>
      <c r="AR4" s="865"/>
      <c r="AS4" s="865"/>
    </row>
    <row r="5" spans="1:45" ht="63.75">
      <c r="A5" s="156">
        <v>2</v>
      </c>
      <c r="B5" s="512" t="s">
        <v>311</v>
      </c>
      <c r="C5" s="512" t="s">
        <v>4813</v>
      </c>
      <c r="D5" s="512" t="s">
        <v>816</v>
      </c>
      <c r="E5" s="512" t="s">
        <v>4814</v>
      </c>
      <c r="F5" s="512">
        <v>89241665966</v>
      </c>
      <c r="G5" s="512">
        <v>143103902981</v>
      </c>
      <c r="H5" s="512" t="s">
        <v>4815</v>
      </c>
      <c r="I5" s="537" t="s">
        <v>4816</v>
      </c>
      <c r="J5" s="512" t="s">
        <v>1589</v>
      </c>
      <c r="K5" s="512" t="s">
        <v>90</v>
      </c>
      <c r="L5" s="449" t="s">
        <v>4810</v>
      </c>
      <c r="M5" s="609">
        <v>340</v>
      </c>
      <c r="N5" s="512" t="s">
        <v>330</v>
      </c>
      <c r="O5" s="866" t="s">
        <v>4816</v>
      </c>
      <c r="P5" s="512" t="s">
        <v>94</v>
      </c>
      <c r="Q5" s="512" t="s">
        <v>4817</v>
      </c>
      <c r="R5" s="864">
        <v>44704</v>
      </c>
      <c r="S5" s="512" t="s">
        <v>94</v>
      </c>
      <c r="T5" s="512" t="s">
        <v>4818</v>
      </c>
      <c r="U5" s="512" t="s">
        <v>4819</v>
      </c>
      <c r="V5" s="512" t="s">
        <v>123</v>
      </c>
      <c r="W5" s="512">
        <v>20</v>
      </c>
      <c r="X5" s="512">
        <v>20</v>
      </c>
      <c r="Y5" s="512"/>
    </row>
    <row r="6" spans="1:45" ht="102">
      <c r="A6" s="118">
        <v>3</v>
      </c>
      <c r="B6" s="512" t="s">
        <v>311</v>
      </c>
      <c r="C6" s="512" t="s">
        <v>4820</v>
      </c>
      <c r="D6" s="512" t="s">
        <v>816</v>
      </c>
      <c r="E6" s="512" t="s">
        <v>4821</v>
      </c>
      <c r="F6" s="512">
        <v>84114441755</v>
      </c>
      <c r="G6" s="512">
        <v>1431006802</v>
      </c>
      <c r="H6" s="512" t="s">
        <v>4822</v>
      </c>
      <c r="I6" s="863" t="s">
        <v>4823</v>
      </c>
      <c r="J6" s="512" t="s">
        <v>1589</v>
      </c>
      <c r="K6" s="512" t="s">
        <v>90</v>
      </c>
      <c r="L6" s="449" t="s">
        <v>4824</v>
      </c>
      <c r="M6" s="609">
        <v>340</v>
      </c>
      <c r="N6" s="512" t="s">
        <v>3579</v>
      </c>
      <c r="O6" s="863" t="s">
        <v>4823</v>
      </c>
      <c r="P6" s="512" t="s">
        <v>144</v>
      </c>
      <c r="Q6" s="512" t="s">
        <v>4825</v>
      </c>
      <c r="R6" s="864">
        <v>44698</v>
      </c>
      <c r="S6" s="512" t="s">
        <v>94</v>
      </c>
      <c r="T6" s="512" t="s">
        <v>4826</v>
      </c>
      <c r="U6" s="512" t="s">
        <v>4827</v>
      </c>
      <c r="V6" s="512" t="s">
        <v>334</v>
      </c>
      <c r="W6" s="512">
        <v>150</v>
      </c>
      <c r="X6" s="512">
        <v>150</v>
      </c>
      <c r="Y6" s="512" t="s">
        <v>4828</v>
      </c>
      <c r="Z6" s="94"/>
      <c r="AA6" s="94"/>
      <c r="AB6" s="865"/>
      <c r="AC6" s="865"/>
      <c r="AD6" s="865"/>
      <c r="AE6" s="865"/>
      <c r="AF6" s="865"/>
      <c r="AG6" s="865"/>
      <c r="AH6" s="865"/>
      <c r="AI6" s="865"/>
      <c r="AJ6" s="865"/>
      <c r="AK6" s="865"/>
      <c r="AL6" s="865"/>
      <c r="AM6" s="865"/>
      <c r="AN6" s="865"/>
      <c r="AO6" s="865"/>
      <c r="AP6" s="865"/>
      <c r="AQ6" s="865"/>
      <c r="AR6" s="865"/>
      <c r="AS6" s="865"/>
    </row>
    <row r="7" spans="1:45" ht="64.5" customHeight="1">
      <c r="A7" s="156">
        <v>4</v>
      </c>
      <c r="B7" s="512" t="s">
        <v>311</v>
      </c>
      <c r="C7" s="512" t="s">
        <v>4829</v>
      </c>
      <c r="D7" s="512" t="s">
        <v>816</v>
      </c>
      <c r="E7" s="512" t="s">
        <v>4830</v>
      </c>
      <c r="F7" s="512">
        <v>89142852155</v>
      </c>
      <c r="G7" s="512">
        <v>1431006792</v>
      </c>
      <c r="H7" s="512" t="s">
        <v>4831</v>
      </c>
      <c r="I7" s="863" t="s">
        <v>4832</v>
      </c>
      <c r="J7" s="512" t="s">
        <v>1589</v>
      </c>
      <c r="K7" s="512" t="s">
        <v>90</v>
      </c>
      <c r="L7" s="449" t="s">
        <v>4833</v>
      </c>
      <c r="M7" s="609">
        <v>340</v>
      </c>
      <c r="N7" s="512" t="s">
        <v>4834</v>
      </c>
      <c r="O7" s="863" t="s">
        <v>4835</v>
      </c>
      <c r="P7" s="512" t="s">
        <v>144</v>
      </c>
      <c r="Q7" s="512" t="s">
        <v>4836</v>
      </c>
      <c r="R7" s="864">
        <v>44698</v>
      </c>
      <c r="S7" s="512" t="s">
        <v>4837</v>
      </c>
      <c r="T7" s="512" t="s">
        <v>4838</v>
      </c>
      <c r="U7" s="512" t="s">
        <v>4839</v>
      </c>
      <c r="V7" s="512" t="s">
        <v>123</v>
      </c>
      <c r="W7" s="512">
        <v>300</v>
      </c>
      <c r="X7" s="512">
        <v>270</v>
      </c>
      <c r="Y7" s="512"/>
      <c r="Z7" s="94"/>
      <c r="AA7" s="94"/>
      <c r="AB7" s="865"/>
      <c r="AC7" s="865"/>
      <c r="AD7" s="865"/>
      <c r="AE7" s="865"/>
      <c r="AF7" s="865"/>
      <c r="AG7" s="865"/>
      <c r="AH7" s="865"/>
      <c r="AI7" s="865"/>
      <c r="AJ7" s="865"/>
      <c r="AK7" s="865"/>
      <c r="AL7" s="865"/>
      <c r="AM7" s="865"/>
      <c r="AN7" s="865"/>
      <c r="AO7" s="865"/>
      <c r="AP7" s="865"/>
      <c r="AQ7" s="865"/>
      <c r="AR7" s="865"/>
      <c r="AS7" s="865"/>
    </row>
    <row r="8" spans="1:45" ht="63.75">
      <c r="A8" s="118">
        <v>5</v>
      </c>
      <c r="B8" s="512" t="s">
        <v>311</v>
      </c>
      <c r="C8" s="512" t="s">
        <v>4840</v>
      </c>
      <c r="D8" s="512" t="s">
        <v>816</v>
      </c>
      <c r="E8" s="512" t="s">
        <v>4841</v>
      </c>
      <c r="F8" s="512">
        <v>84114443435</v>
      </c>
      <c r="G8" s="512">
        <v>1431004354</v>
      </c>
      <c r="H8" s="512" t="s">
        <v>4842</v>
      </c>
      <c r="I8" s="863" t="s">
        <v>4843</v>
      </c>
      <c r="J8" s="512" t="s">
        <v>1589</v>
      </c>
      <c r="K8" s="512" t="s">
        <v>90</v>
      </c>
      <c r="L8" s="449" t="s">
        <v>4833</v>
      </c>
      <c r="M8" s="609">
        <v>340</v>
      </c>
      <c r="N8" s="512" t="s">
        <v>2474</v>
      </c>
      <c r="O8" s="863" t="s">
        <v>4843</v>
      </c>
      <c r="P8" s="512" t="s">
        <v>144</v>
      </c>
      <c r="Q8" s="512" t="s">
        <v>4844</v>
      </c>
      <c r="R8" s="864">
        <v>44704</v>
      </c>
      <c r="S8" s="512" t="s">
        <v>4845</v>
      </c>
      <c r="T8" s="512" t="s">
        <v>4846</v>
      </c>
      <c r="U8" s="512" t="s">
        <v>4847</v>
      </c>
      <c r="V8" s="345" t="s">
        <v>154</v>
      </c>
      <c r="W8" s="345">
        <v>40</v>
      </c>
      <c r="X8" s="512">
        <v>40</v>
      </c>
      <c r="Y8" s="512" t="s">
        <v>4848</v>
      </c>
      <c r="Z8" s="94"/>
      <c r="AA8" s="94"/>
      <c r="AB8" s="865"/>
      <c r="AC8" s="865"/>
      <c r="AD8" s="865"/>
      <c r="AE8" s="865"/>
      <c r="AF8" s="865"/>
      <c r="AG8" s="865"/>
      <c r="AH8" s="865"/>
      <c r="AI8" s="865"/>
      <c r="AJ8" s="865"/>
      <c r="AK8" s="865"/>
      <c r="AL8" s="865"/>
      <c r="AM8" s="865"/>
      <c r="AN8" s="865"/>
      <c r="AO8" s="865"/>
      <c r="AP8" s="865"/>
      <c r="AQ8" s="865"/>
      <c r="AR8" s="865"/>
      <c r="AS8" s="865"/>
    </row>
    <row r="9" spans="1:45" ht="54" customHeight="1">
      <c r="A9" s="156">
        <v>6</v>
      </c>
      <c r="B9" s="512" t="s">
        <v>311</v>
      </c>
      <c r="C9" s="512" t="s">
        <v>4849</v>
      </c>
      <c r="D9" s="512" t="s">
        <v>816</v>
      </c>
      <c r="E9" s="512" t="s">
        <v>4850</v>
      </c>
      <c r="F9" s="512">
        <v>89241734570</v>
      </c>
      <c r="G9" s="512">
        <v>1431004097</v>
      </c>
      <c r="H9" s="512" t="s">
        <v>4851</v>
      </c>
      <c r="I9" s="612" t="s">
        <v>4852</v>
      </c>
      <c r="J9" s="512" t="s">
        <v>1589</v>
      </c>
      <c r="K9" s="512" t="s">
        <v>90</v>
      </c>
      <c r="L9" s="449" t="s">
        <v>4810</v>
      </c>
      <c r="M9" s="609">
        <v>340</v>
      </c>
      <c r="N9" s="512" t="s">
        <v>4853</v>
      </c>
      <c r="O9" s="512" t="s">
        <v>4854</v>
      </c>
      <c r="P9" s="512" t="s">
        <v>144</v>
      </c>
      <c r="Q9" s="512" t="s">
        <v>4855</v>
      </c>
      <c r="R9" s="864">
        <v>44698</v>
      </c>
      <c r="S9" s="512" t="s">
        <v>144</v>
      </c>
      <c r="T9" s="512" t="s">
        <v>4856</v>
      </c>
      <c r="U9" s="512" t="s">
        <v>4857</v>
      </c>
      <c r="V9" s="512" t="s">
        <v>3253</v>
      </c>
      <c r="W9" s="512">
        <v>150</v>
      </c>
      <c r="X9" s="512">
        <v>150</v>
      </c>
      <c r="Y9" s="512" t="s">
        <v>4858</v>
      </c>
      <c r="Z9" s="94"/>
      <c r="AA9" s="94"/>
      <c r="AB9" s="865"/>
      <c r="AC9" s="865"/>
      <c r="AD9" s="865"/>
      <c r="AE9" s="865"/>
      <c r="AF9" s="865"/>
      <c r="AG9" s="865"/>
      <c r="AH9" s="865"/>
      <c r="AI9" s="865"/>
      <c r="AJ9" s="865"/>
      <c r="AK9" s="865"/>
      <c r="AL9" s="865"/>
      <c r="AM9" s="865"/>
      <c r="AN9" s="865"/>
      <c r="AO9" s="865"/>
      <c r="AP9" s="865"/>
      <c r="AQ9" s="865"/>
      <c r="AR9" s="865"/>
      <c r="AS9" s="865"/>
    </row>
    <row r="10" spans="1:45" ht="51" customHeight="1">
      <c r="A10" s="118">
        <v>7</v>
      </c>
      <c r="B10" s="512" t="s">
        <v>311</v>
      </c>
      <c r="C10" s="512" t="s">
        <v>4859</v>
      </c>
      <c r="D10" s="512" t="s">
        <v>816</v>
      </c>
      <c r="E10" s="512" t="s">
        <v>4860</v>
      </c>
      <c r="F10" s="512">
        <v>89142213557</v>
      </c>
      <c r="G10" s="512">
        <v>1431006866</v>
      </c>
      <c r="H10" s="512" t="s">
        <v>4861</v>
      </c>
      <c r="I10" s="449" t="s">
        <v>4862</v>
      </c>
      <c r="J10" s="512" t="s">
        <v>1589</v>
      </c>
      <c r="K10" s="512" t="s">
        <v>90</v>
      </c>
      <c r="L10" s="449" t="s">
        <v>4833</v>
      </c>
      <c r="M10" s="609">
        <v>340</v>
      </c>
      <c r="N10" s="512" t="s">
        <v>330</v>
      </c>
      <c r="O10" s="449" t="s">
        <v>4862</v>
      </c>
      <c r="P10" s="512" t="s">
        <v>144</v>
      </c>
      <c r="Q10" s="512" t="s">
        <v>4863</v>
      </c>
      <c r="R10" s="864">
        <v>44698</v>
      </c>
      <c r="S10" s="512" t="s">
        <v>4864</v>
      </c>
      <c r="T10" s="512" t="s">
        <v>4865</v>
      </c>
      <c r="U10" s="512" t="s">
        <v>4866</v>
      </c>
      <c r="V10" s="512" t="s">
        <v>401</v>
      </c>
      <c r="W10" s="512">
        <v>80</v>
      </c>
      <c r="X10" s="512">
        <v>80</v>
      </c>
      <c r="Y10" s="512" t="s">
        <v>4867</v>
      </c>
      <c r="Z10" s="94"/>
      <c r="AA10" s="94"/>
      <c r="AB10" s="865"/>
      <c r="AC10" s="865"/>
      <c r="AD10" s="865"/>
      <c r="AE10" s="865"/>
      <c r="AF10" s="865"/>
      <c r="AG10" s="865"/>
      <c r="AH10" s="865"/>
      <c r="AI10" s="865"/>
      <c r="AJ10" s="865"/>
      <c r="AK10" s="865"/>
      <c r="AL10" s="865"/>
      <c r="AM10" s="865"/>
      <c r="AN10" s="865"/>
      <c r="AO10" s="865"/>
      <c r="AP10" s="865"/>
      <c r="AQ10" s="865"/>
      <c r="AR10" s="865"/>
      <c r="AS10" s="865"/>
    </row>
    <row r="11" spans="1:45" ht="48" customHeight="1">
      <c r="A11" s="156">
        <v>8</v>
      </c>
      <c r="B11" s="609" t="s">
        <v>4868</v>
      </c>
      <c r="C11" s="609" t="s">
        <v>4869</v>
      </c>
      <c r="D11" s="609" t="s">
        <v>816</v>
      </c>
      <c r="E11" s="609" t="s">
        <v>4870</v>
      </c>
      <c r="F11" s="609">
        <v>84114423205</v>
      </c>
      <c r="G11" s="609">
        <v>1431006947</v>
      </c>
      <c r="H11" s="609" t="s">
        <v>4871</v>
      </c>
      <c r="I11" s="716" t="s">
        <v>4872</v>
      </c>
      <c r="J11" s="609" t="s">
        <v>4873</v>
      </c>
      <c r="K11" s="609" t="s">
        <v>90</v>
      </c>
      <c r="L11" s="867" t="s">
        <v>4874</v>
      </c>
      <c r="M11" s="609">
        <v>340</v>
      </c>
      <c r="N11" s="609" t="s">
        <v>330</v>
      </c>
      <c r="O11" s="716" t="s">
        <v>4875</v>
      </c>
      <c r="P11" s="609" t="s">
        <v>94</v>
      </c>
      <c r="Q11" s="609" t="s">
        <v>4876</v>
      </c>
      <c r="R11" s="864">
        <v>44700</v>
      </c>
      <c r="S11" s="512" t="s">
        <v>4877</v>
      </c>
      <c r="T11" s="609" t="s">
        <v>4878</v>
      </c>
      <c r="U11" s="609" t="s">
        <v>4879</v>
      </c>
      <c r="V11" s="609" t="s">
        <v>401</v>
      </c>
      <c r="W11" s="512">
        <v>60</v>
      </c>
      <c r="X11" s="512">
        <v>60</v>
      </c>
      <c r="Y11" s="512" t="s">
        <v>4880</v>
      </c>
      <c r="Z11" s="868"/>
      <c r="AA11" s="868"/>
      <c r="AB11" s="869"/>
      <c r="AC11" s="869"/>
      <c r="AD11" s="869"/>
      <c r="AE11" s="869"/>
      <c r="AF11" s="869"/>
      <c r="AG11" s="869"/>
      <c r="AH11" s="869"/>
      <c r="AI11" s="869"/>
      <c r="AJ11" s="869"/>
      <c r="AK11" s="869"/>
      <c r="AL11" s="869"/>
      <c r="AM11" s="869"/>
      <c r="AN11" s="869"/>
      <c r="AO11" s="869"/>
      <c r="AP11" s="869"/>
      <c r="AQ11" s="869"/>
      <c r="AR11" s="869"/>
      <c r="AS11" s="869"/>
    </row>
    <row r="12" spans="1:45" ht="63.75">
      <c r="A12" s="156">
        <v>9</v>
      </c>
      <c r="B12" s="512" t="s">
        <v>311</v>
      </c>
      <c r="C12" s="512" t="s">
        <v>4881</v>
      </c>
      <c r="D12" s="512" t="s">
        <v>816</v>
      </c>
      <c r="E12" s="512" t="s">
        <v>4882</v>
      </c>
      <c r="F12" s="512">
        <v>89644164386</v>
      </c>
      <c r="G12" s="512">
        <v>1431006961</v>
      </c>
      <c r="H12" s="512" t="s">
        <v>4883</v>
      </c>
      <c r="I12" s="863" t="s">
        <v>4884</v>
      </c>
      <c r="J12" s="512" t="s">
        <v>1589</v>
      </c>
      <c r="K12" s="512" t="s">
        <v>90</v>
      </c>
      <c r="L12" s="449" t="s">
        <v>4810</v>
      </c>
      <c r="M12" s="609">
        <v>340</v>
      </c>
      <c r="N12" s="512" t="s">
        <v>203</v>
      </c>
      <c r="O12" s="863" t="s">
        <v>4885</v>
      </c>
      <c r="P12" s="512" t="s">
        <v>144</v>
      </c>
      <c r="Q12" s="512" t="s">
        <v>4886</v>
      </c>
      <c r="R12" s="864">
        <v>44698</v>
      </c>
      <c r="S12" s="512" t="s">
        <v>144</v>
      </c>
      <c r="T12" s="512" t="s">
        <v>4887</v>
      </c>
      <c r="U12" s="512" t="s">
        <v>4888</v>
      </c>
      <c r="V12" s="512" t="s">
        <v>144</v>
      </c>
      <c r="W12" s="512">
        <v>40</v>
      </c>
      <c r="X12" s="512">
        <v>40</v>
      </c>
      <c r="Y12" s="512" t="s">
        <v>4889</v>
      </c>
      <c r="Z12" s="94"/>
      <c r="AA12" s="94"/>
      <c r="AB12" s="865"/>
      <c r="AC12" s="865"/>
      <c r="AD12" s="865"/>
      <c r="AE12" s="865"/>
      <c r="AF12" s="865"/>
      <c r="AG12" s="865"/>
      <c r="AH12" s="865"/>
      <c r="AI12" s="865"/>
      <c r="AJ12" s="865"/>
      <c r="AK12" s="865"/>
      <c r="AL12" s="865"/>
      <c r="AM12" s="865"/>
      <c r="AN12" s="865"/>
      <c r="AO12" s="865"/>
      <c r="AP12" s="865"/>
      <c r="AQ12" s="865"/>
      <c r="AR12" s="865"/>
      <c r="AS12" s="865"/>
    </row>
    <row r="13" spans="1:45" ht="89.25">
      <c r="A13" s="156">
        <v>10</v>
      </c>
      <c r="B13" s="512" t="s">
        <v>311</v>
      </c>
      <c r="C13" s="512" t="s">
        <v>4890</v>
      </c>
      <c r="D13" s="512" t="s">
        <v>816</v>
      </c>
      <c r="E13" s="512" t="s">
        <v>4891</v>
      </c>
      <c r="F13" s="512">
        <v>89644229112</v>
      </c>
      <c r="G13" s="512">
        <v>1431006785</v>
      </c>
      <c r="H13" s="512" t="s">
        <v>4892</v>
      </c>
      <c r="I13" s="537" t="s">
        <v>4893</v>
      </c>
      <c r="J13" s="512" t="s">
        <v>1589</v>
      </c>
      <c r="K13" s="512" t="s">
        <v>90</v>
      </c>
      <c r="L13" s="449" t="s">
        <v>4894</v>
      </c>
      <c r="M13" s="609">
        <v>340</v>
      </c>
      <c r="N13" s="512" t="s">
        <v>330</v>
      </c>
      <c r="O13" s="537" t="s">
        <v>4895</v>
      </c>
      <c r="P13" s="512" t="s">
        <v>144</v>
      </c>
      <c r="Q13" s="512" t="s">
        <v>4896</v>
      </c>
      <c r="R13" s="864">
        <v>44700</v>
      </c>
      <c r="S13" s="512" t="s">
        <v>4897</v>
      </c>
      <c r="T13" s="512" t="s">
        <v>4898</v>
      </c>
      <c r="U13" s="512" t="s">
        <v>4899</v>
      </c>
      <c r="V13" s="512" t="s">
        <v>3253</v>
      </c>
      <c r="W13" s="512">
        <v>50</v>
      </c>
      <c r="X13" s="512">
        <v>50</v>
      </c>
      <c r="Y13" s="512" t="s">
        <v>4900</v>
      </c>
      <c r="Z13" s="94"/>
      <c r="AA13" s="94"/>
      <c r="AB13" s="865"/>
      <c r="AC13" s="865"/>
      <c r="AD13" s="865"/>
      <c r="AE13" s="865"/>
      <c r="AF13" s="865"/>
      <c r="AG13" s="865"/>
      <c r="AH13" s="865"/>
      <c r="AI13" s="865"/>
      <c r="AJ13" s="865"/>
      <c r="AK13" s="865"/>
      <c r="AL13" s="865"/>
      <c r="AM13" s="865"/>
      <c r="AN13" s="865"/>
      <c r="AO13" s="865"/>
      <c r="AP13" s="865"/>
      <c r="AQ13" s="865"/>
      <c r="AR13" s="865"/>
      <c r="AS13" s="865"/>
    </row>
    <row r="14" spans="1:45" ht="76.5">
      <c r="A14" s="118">
        <v>11</v>
      </c>
      <c r="B14" s="512" t="s">
        <v>311</v>
      </c>
      <c r="C14" s="512" t="s">
        <v>4901</v>
      </c>
      <c r="D14" s="512" t="s">
        <v>816</v>
      </c>
      <c r="E14" s="512" t="s">
        <v>4902</v>
      </c>
      <c r="F14" s="512">
        <v>79618688968</v>
      </c>
      <c r="G14" s="512">
        <v>1431007034</v>
      </c>
      <c r="H14" s="512" t="s">
        <v>4903</v>
      </c>
      <c r="I14" s="863" t="s">
        <v>4904</v>
      </c>
      <c r="J14" s="512" t="s">
        <v>1589</v>
      </c>
      <c r="K14" s="512" t="s">
        <v>90</v>
      </c>
      <c r="L14" s="449" t="s">
        <v>4905</v>
      </c>
      <c r="M14" s="609">
        <v>340</v>
      </c>
      <c r="N14" s="512" t="s">
        <v>4906</v>
      </c>
      <c r="O14" s="863" t="s">
        <v>4904</v>
      </c>
      <c r="P14" s="512" t="s">
        <v>144</v>
      </c>
      <c r="Q14" s="512" t="s">
        <v>94</v>
      </c>
      <c r="R14" s="864">
        <v>44700</v>
      </c>
      <c r="S14" s="512" t="s">
        <v>4907</v>
      </c>
      <c r="T14" s="512" t="s">
        <v>4908</v>
      </c>
      <c r="U14" s="512" t="s">
        <v>4909</v>
      </c>
      <c r="V14" s="512" t="s">
        <v>154</v>
      </c>
      <c r="W14" s="512">
        <v>40</v>
      </c>
      <c r="X14" s="512">
        <v>40</v>
      </c>
      <c r="Y14" s="512" t="s">
        <v>4910</v>
      </c>
      <c r="Z14" s="94"/>
      <c r="AA14" s="94"/>
      <c r="AB14" s="865"/>
      <c r="AC14" s="865"/>
      <c r="AD14" s="865"/>
      <c r="AE14" s="865"/>
      <c r="AF14" s="865"/>
      <c r="AG14" s="865"/>
      <c r="AH14" s="865"/>
      <c r="AI14" s="865"/>
      <c r="AJ14" s="865"/>
      <c r="AK14" s="865"/>
      <c r="AL14" s="865"/>
      <c r="AM14" s="865"/>
      <c r="AN14" s="865"/>
      <c r="AO14" s="865"/>
      <c r="AP14" s="865"/>
      <c r="AQ14" s="865"/>
      <c r="AR14" s="865"/>
      <c r="AS14" s="865"/>
    </row>
    <row r="15" spans="1:45" ht="31.5" customHeight="1">
      <c r="A15" s="774">
        <v>12</v>
      </c>
      <c r="B15" s="774" t="s">
        <v>311</v>
      </c>
      <c r="C15" s="774" t="s">
        <v>4911</v>
      </c>
      <c r="D15" s="69" t="s">
        <v>816</v>
      </c>
      <c r="E15" s="774" t="s">
        <v>4912</v>
      </c>
      <c r="F15" s="774">
        <v>89841140588</v>
      </c>
      <c r="G15" s="774">
        <v>1431006859</v>
      </c>
      <c r="H15" s="774" t="s">
        <v>4913</v>
      </c>
      <c r="I15" s="774"/>
      <c r="J15" s="774" t="s">
        <v>1438</v>
      </c>
      <c r="K15" s="774" t="s">
        <v>90</v>
      </c>
      <c r="L15" s="774" t="s">
        <v>4914</v>
      </c>
      <c r="M15" s="870">
        <v>340</v>
      </c>
      <c r="N15" s="774" t="s">
        <v>330</v>
      </c>
      <c r="O15" s="774" t="s">
        <v>4915</v>
      </c>
      <c r="P15" s="774" t="s">
        <v>94</v>
      </c>
      <c r="Q15" s="774" t="s">
        <v>4916</v>
      </c>
      <c r="R15" s="774" t="s">
        <v>342</v>
      </c>
      <c r="S15" s="774" t="s">
        <v>4917</v>
      </c>
      <c r="T15" s="774" t="s">
        <v>4918</v>
      </c>
      <c r="U15" s="774" t="s">
        <v>4919</v>
      </c>
      <c r="V15" s="774" t="s">
        <v>334</v>
      </c>
      <c r="W15" s="774">
        <v>275</v>
      </c>
      <c r="X15" s="774">
        <v>100</v>
      </c>
      <c r="Y15" s="774" t="s">
        <v>4920</v>
      </c>
      <c r="Z15" s="871"/>
      <c r="AA15" s="871"/>
      <c r="AB15" s="871"/>
      <c r="AC15" s="871"/>
      <c r="AD15" s="871"/>
      <c r="AE15" s="871"/>
      <c r="AF15" s="871"/>
      <c r="AG15" s="871"/>
      <c r="AH15" s="871"/>
      <c r="AI15" s="871"/>
      <c r="AJ15" s="871"/>
      <c r="AK15" s="871"/>
      <c r="AL15" s="871"/>
      <c r="AM15" s="871"/>
      <c r="AN15" s="871"/>
      <c r="AO15" s="871"/>
      <c r="AP15" s="871"/>
      <c r="AQ15" s="871"/>
      <c r="AR15" s="871"/>
      <c r="AS15" s="871"/>
    </row>
    <row r="16" spans="1:45" ht="42.75" customHeight="1">
      <c r="A16" s="776">
        <v>13</v>
      </c>
      <c r="B16" s="776" t="s">
        <v>311</v>
      </c>
      <c r="C16" s="776" t="s">
        <v>4921</v>
      </c>
      <c r="D16" s="776" t="s">
        <v>3879</v>
      </c>
      <c r="E16" s="776" t="s">
        <v>4922</v>
      </c>
      <c r="F16" s="776">
        <v>84114425139</v>
      </c>
      <c r="G16" s="776">
        <v>1431006908</v>
      </c>
      <c r="H16" s="776" t="s">
        <v>4923</v>
      </c>
      <c r="I16" s="872" t="s">
        <v>4924</v>
      </c>
      <c r="J16" s="776" t="s">
        <v>1589</v>
      </c>
      <c r="K16" s="776" t="s">
        <v>90</v>
      </c>
      <c r="L16" s="776" t="s">
        <v>4925</v>
      </c>
      <c r="M16" s="870">
        <v>340</v>
      </c>
      <c r="N16" s="776" t="s">
        <v>4926</v>
      </c>
      <c r="O16" s="776" t="s">
        <v>4927</v>
      </c>
      <c r="P16" s="776" t="s">
        <v>144</v>
      </c>
      <c r="Q16" s="776" t="s">
        <v>4928</v>
      </c>
      <c r="R16" s="776" t="s">
        <v>342</v>
      </c>
      <c r="S16" s="776" t="s">
        <v>94</v>
      </c>
      <c r="T16" s="776" t="s">
        <v>4929</v>
      </c>
      <c r="U16" s="873" t="s">
        <v>4930</v>
      </c>
      <c r="V16" s="776" t="s">
        <v>3253</v>
      </c>
      <c r="W16" s="776">
        <v>264</v>
      </c>
      <c r="X16" s="776">
        <v>75</v>
      </c>
      <c r="Y16" s="776" t="s">
        <v>4931</v>
      </c>
      <c r="Z16" s="874"/>
      <c r="AA16" s="874"/>
      <c r="AB16" s="874"/>
      <c r="AC16" s="874"/>
      <c r="AD16" s="874"/>
      <c r="AE16" s="874"/>
      <c r="AF16" s="874"/>
      <c r="AG16" s="874"/>
      <c r="AH16" s="874"/>
      <c r="AI16" s="874"/>
      <c r="AJ16" s="874"/>
      <c r="AK16" s="874"/>
      <c r="AL16" s="874"/>
      <c r="AM16" s="874"/>
      <c r="AN16" s="874"/>
      <c r="AO16" s="874"/>
      <c r="AP16" s="874"/>
      <c r="AQ16" s="874"/>
      <c r="AR16" s="874"/>
      <c r="AS16" s="874"/>
    </row>
    <row r="17" spans="1:45" ht="76.5">
      <c r="A17" s="156">
        <v>14</v>
      </c>
      <c r="B17" s="512" t="s">
        <v>311</v>
      </c>
      <c r="C17" s="512" t="s">
        <v>4932</v>
      </c>
      <c r="D17" s="512" t="s">
        <v>3879</v>
      </c>
      <c r="E17" s="512" t="s">
        <v>314</v>
      </c>
      <c r="F17" s="512">
        <v>89142896002</v>
      </c>
      <c r="G17" s="512">
        <v>1431010125</v>
      </c>
      <c r="H17" s="512" t="s">
        <v>315</v>
      </c>
      <c r="I17" s="512" t="s">
        <v>316</v>
      </c>
      <c r="J17" s="512" t="s">
        <v>141</v>
      </c>
      <c r="K17" s="512" t="s">
        <v>90</v>
      </c>
      <c r="L17" s="449" t="s">
        <v>4933</v>
      </c>
      <c r="M17" s="609">
        <v>753</v>
      </c>
      <c r="N17" s="512" t="s">
        <v>330</v>
      </c>
      <c r="O17" s="512" t="s">
        <v>4934</v>
      </c>
      <c r="P17" s="512" t="s">
        <v>144</v>
      </c>
      <c r="Q17" s="512" t="s">
        <v>320</v>
      </c>
      <c r="R17" s="864">
        <v>44715</v>
      </c>
      <c r="S17" s="512">
        <v>2019</v>
      </c>
      <c r="T17" s="512" t="s">
        <v>321</v>
      </c>
      <c r="U17" s="609" t="s">
        <v>322</v>
      </c>
      <c r="V17" s="512" t="s">
        <v>94</v>
      </c>
      <c r="W17" s="512">
        <v>140</v>
      </c>
      <c r="X17" s="512">
        <v>420</v>
      </c>
      <c r="Y17" s="512" t="s">
        <v>2468</v>
      </c>
      <c r="Z17" s="94"/>
      <c r="AA17" s="94"/>
      <c r="AB17" s="865"/>
      <c r="AC17" s="865"/>
      <c r="AD17" s="865"/>
      <c r="AE17" s="865"/>
      <c r="AF17" s="865"/>
      <c r="AG17" s="865"/>
      <c r="AH17" s="865"/>
      <c r="AI17" s="865"/>
      <c r="AJ17" s="865"/>
      <c r="AK17" s="865"/>
      <c r="AL17" s="865"/>
      <c r="AM17" s="865"/>
      <c r="AN17" s="865"/>
      <c r="AO17" s="865"/>
      <c r="AP17" s="865"/>
      <c r="AQ17" s="865"/>
      <c r="AR17" s="865"/>
      <c r="AS17" s="865"/>
    </row>
    <row r="18" spans="1:45" ht="72.75" customHeight="1">
      <c r="A18" s="156">
        <v>15</v>
      </c>
      <c r="B18" s="512" t="s">
        <v>311</v>
      </c>
      <c r="C18" s="512" t="s">
        <v>4935</v>
      </c>
      <c r="D18" s="512" t="s">
        <v>816</v>
      </c>
      <c r="E18" s="512" t="s">
        <v>325</v>
      </c>
      <c r="F18" s="512">
        <v>84114443393</v>
      </c>
      <c r="G18" s="512">
        <v>1431006898</v>
      </c>
      <c r="H18" s="512" t="s">
        <v>4936</v>
      </c>
      <c r="I18" s="512" t="s">
        <v>4937</v>
      </c>
      <c r="J18" s="512" t="s">
        <v>141</v>
      </c>
      <c r="K18" s="512" t="s">
        <v>90</v>
      </c>
      <c r="L18" s="449" t="s">
        <v>4938</v>
      </c>
      <c r="M18" s="512">
        <v>753</v>
      </c>
      <c r="N18" s="512" t="s">
        <v>330</v>
      </c>
      <c r="O18" s="512" t="s">
        <v>4939</v>
      </c>
      <c r="P18" s="512" t="s">
        <v>144</v>
      </c>
      <c r="Q18" s="512" t="s">
        <v>331</v>
      </c>
      <c r="R18" s="875">
        <v>44715</v>
      </c>
      <c r="S18" s="512" t="s">
        <v>94</v>
      </c>
      <c r="T18" s="512" t="s">
        <v>332</v>
      </c>
      <c r="U18" s="512" t="s">
        <v>333</v>
      </c>
      <c r="V18" s="512" t="s">
        <v>334</v>
      </c>
      <c r="W18" s="512">
        <v>25</v>
      </c>
      <c r="X18" s="512">
        <v>25</v>
      </c>
      <c r="Y18" s="512" t="s">
        <v>4940</v>
      </c>
      <c r="Z18" s="94"/>
      <c r="AA18" s="94"/>
      <c r="AB18" s="865"/>
      <c r="AC18" s="865"/>
      <c r="AD18" s="865"/>
      <c r="AE18" s="865"/>
      <c r="AF18" s="865"/>
      <c r="AG18" s="865"/>
      <c r="AH18" s="865"/>
      <c r="AI18" s="865"/>
      <c r="AJ18" s="865"/>
      <c r="AK18" s="865"/>
      <c r="AL18" s="865"/>
      <c r="AM18" s="865"/>
      <c r="AN18" s="865"/>
      <c r="AO18" s="865"/>
      <c r="AP18" s="865"/>
      <c r="AQ18" s="865"/>
      <c r="AR18" s="865"/>
      <c r="AS18" s="865"/>
    </row>
    <row r="19" spans="1:45" ht="15" customHeight="1">
      <c r="X19" s="827">
        <f>SUM(X4:X18)</f>
        <v>1730</v>
      </c>
    </row>
    <row r="21" spans="1:45" ht="15.75" customHeight="1">
      <c r="A21" s="646"/>
      <c r="B21" s="64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6"/>
      <c r="AS21" s="646"/>
    </row>
    <row r="22" spans="1:45" ht="15.75" customHeight="1">
      <c r="A22" s="646"/>
      <c r="B22" s="646"/>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row>
    <row r="23" spans="1:45" ht="15.75" customHeight="1">
      <c r="A23" s="646"/>
      <c r="B23" s="646"/>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6"/>
      <c r="AR23" s="646"/>
      <c r="AS23" s="646"/>
    </row>
    <row r="24" spans="1:45" ht="15.75" customHeight="1">
      <c r="A24" s="646"/>
      <c r="B24" s="646"/>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6"/>
      <c r="AQ24" s="646"/>
      <c r="AR24" s="646"/>
      <c r="AS24" s="646"/>
    </row>
    <row r="25" spans="1:45" ht="15.75" customHeight="1">
      <c r="A25" s="646"/>
      <c r="B25" s="646"/>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c r="AM25" s="646"/>
      <c r="AN25" s="646"/>
      <c r="AO25" s="646"/>
      <c r="AP25" s="646"/>
      <c r="AQ25" s="646"/>
      <c r="AR25" s="646"/>
      <c r="AS25" s="646"/>
    </row>
    <row r="26" spans="1:45" ht="15.75" customHeight="1">
      <c r="A26" s="646"/>
      <c r="B26" s="646"/>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s="646"/>
      <c r="AQ26" s="646"/>
      <c r="AR26" s="646"/>
      <c r="AS26" s="646"/>
    </row>
    <row r="27" spans="1:45" ht="15.75" customHeight="1">
      <c r="A27" s="646"/>
      <c r="B27" s="646"/>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row>
    <row r="28" spans="1:45" ht="15.75" customHeight="1">
      <c r="A28" s="646"/>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6"/>
      <c r="AM28" s="646"/>
      <c r="AN28" s="646"/>
      <c r="AO28" s="646"/>
      <c r="AP28" s="646"/>
      <c r="AQ28" s="646"/>
      <c r="AR28" s="646"/>
      <c r="AS28" s="646"/>
    </row>
    <row r="29" spans="1:45" ht="15.75" customHeight="1">
      <c r="A29" s="646"/>
      <c r="B29" s="646"/>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6"/>
      <c r="AO29" s="646"/>
      <c r="AP29" s="646"/>
      <c r="AQ29" s="646"/>
      <c r="AR29" s="646"/>
      <c r="AS29" s="646"/>
    </row>
    <row r="30" spans="1:45" ht="15.75" customHeight="1">
      <c r="A30" s="646"/>
      <c r="B30" s="646"/>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row>
    <row r="31" spans="1:45" ht="15.75" customHeight="1">
      <c r="A31" s="646"/>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row>
    <row r="32" spans="1:45" ht="15.75" customHeight="1">
      <c r="A32" s="646"/>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row>
    <row r="33" spans="1:45" ht="15.75" customHeight="1">
      <c r="A33" s="646"/>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6"/>
      <c r="AS33" s="646"/>
    </row>
    <row r="34" spans="1:45" ht="15.75" customHeight="1">
      <c r="A34" s="646"/>
      <c r="B34" s="646"/>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row>
    <row r="35" spans="1:45" ht="15.75" customHeight="1">
      <c r="A35" s="646"/>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row>
    <row r="36" spans="1:45" ht="15.75" customHeight="1">
      <c r="A36" s="646"/>
      <c r="B36" s="646"/>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row>
    <row r="37" spans="1:45" ht="15.75" customHeight="1">
      <c r="A37" s="646"/>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row>
    <row r="38" spans="1:45" ht="15.75" customHeight="1">
      <c r="A38" s="646"/>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6"/>
    </row>
    <row r="39" spans="1:45" ht="15.75" customHeight="1">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row>
    <row r="40" spans="1:45" ht="15.75" customHeight="1">
      <c r="A40" s="646"/>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row>
    <row r="41" spans="1:45" ht="15.75" customHeight="1">
      <c r="A41" s="646"/>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c r="AM41" s="646"/>
      <c r="AN41" s="646"/>
      <c r="AO41" s="646"/>
      <c r="AP41" s="646"/>
      <c r="AQ41" s="646"/>
      <c r="AR41" s="646"/>
      <c r="AS41" s="646"/>
    </row>
    <row r="42" spans="1:45" ht="15.75" customHeight="1">
      <c r="A42" s="646"/>
      <c r="B42" s="646"/>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6"/>
      <c r="AL42" s="646"/>
      <c r="AM42" s="646"/>
      <c r="AN42" s="646"/>
      <c r="AO42" s="646"/>
      <c r="AP42" s="646"/>
      <c r="AQ42" s="646"/>
      <c r="AR42" s="646"/>
      <c r="AS42" s="646"/>
    </row>
    <row r="43" spans="1:45" ht="15.75" customHeight="1">
      <c r="A43" s="646"/>
      <c r="B43" s="646"/>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6"/>
      <c r="AS43" s="646"/>
    </row>
    <row r="44" spans="1:45" ht="15.75" customHeight="1">
      <c r="A44" s="646"/>
      <c r="B44" s="646"/>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row>
    <row r="45" spans="1:45" ht="15.75" customHeight="1">
      <c r="A45" s="646"/>
      <c r="B45" s="646"/>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N45" s="646"/>
      <c r="AO45" s="646"/>
      <c r="AP45" s="646"/>
      <c r="AQ45" s="646"/>
      <c r="AR45" s="646"/>
      <c r="AS45" s="646"/>
    </row>
    <row r="46" spans="1:45" ht="15.75" customHeight="1">
      <c r="A46" s="646"/>
      <c r="B46" s="646"/>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6"/>
      <c r="AM46" s="646"/>
      <c r="AN46" s="646"/>
      <c r="AO46" s="646"/>
      <c r="AP46" s="646"/>
      <c r="AQ46" s="646"/>
      <c r="AR46" s="646"/>
      <c r="AS46" s="646"/>
    </row>
    <row r="47" spans="1:45" ht="15.75" customHeight="1">
      <c r="A47" s="646"/>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row>
    <row r="48" spans="1:45" ht="15.75" customHeight="1">
      <c r="A48" s="646"/>
      <c r="B48" s="646"/>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row>
    <row r="49" spans="1:45" ht="15.75" customHeight="1">
      <c r="A49" s="646"/>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row>
    <row r="50" spans="1:45" ht="15.75" customHeight="1">
      <c r="A50" s="646"/>
      <c r="B50" s="646"/>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row>
    <row r="51" spans="1:45" ht="15.75" customHeight="1">
      <c r="A51" s="646"/>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6"/>
      <c r="AL51" s="646"/>
      <c r="AM51" s="646"/>
      <c r="AN51" s="646"/>
      <c r="AO51" s="646"/>
      <c r="AP51" s="646"/>
      <c r="AQ51" s="646"/>
      <c r="AR51" s="646"/>
      <c r="AS51" s="646"/>
    </row>
    <row r="52" spans="1:45" ht="15.75" customHeight="1">
      <c r="A52" s="646"/>
      <c r="B52" s="646"/>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row>
    <row r="53" spans="1:45" ht="15.75" customHeight="1">
      <c r="A53" s="646"/>
      <c r="B53" s="646"/>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6"/>
      <c r="AL53" s="646"/>
      <c r="AM53" s="646"/>
      <c r="AN53" s="646"/>
      <c r="AO53" s="646"/>
      <c r="AP53" s="646"/>
      <c r="AQ53" s="646"/>
      <c r="AR53" s="646"/>
      <c r="AS53" s="646"/>
    </row>
    <row r="54" spans="1:45" ht="15.75" customHeight="1">
      <c r="A54" s="646"/>
      <c r="B54" s="646"/>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6"/>
      <c r="AP54" s="646"/>
      <c r="AQ54" s="646"/>
      <c r="AR54" s="646"/>
      <c r="AS54" s="646"/>
    </row>
    <row r="55" spans="1:45" ht="15.75" customHeight="1">
      <c r="A55" s="646"/>
      <c r="B55" s="646"/>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row>
    <row r="56" spans="1:45" ht="15.75" customHeight="1">
      <c r="A56" s="646"/>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6"/>
      <c r="AS56" s="646"/>
    </row>
    <row r="57" spans="1:45" ht="15.75" customHeight="1">
      <c r="A57" s="646"/>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6"/>
      <c r="AL57" s="646"/>
      <c r="AM57" s="646"/>
      <c r="AN57" s="646"/>
      <c r="AO57" s="646"/>
      <c r="AP57" s="646"/>
      <c r="AQ57" s="646"/>
      <c r="AR57" s="646"/>
      <c r="AS57" s="646"/>
    </row>
    <row r="58" spans="1:45" ht="15.75" customHeight="1">
      <c r="A58" s="646"/>
      <c r="B58" s="646"/>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row>
    <row r="59" spans="1:45" ht="15.75" customHeight="1">
      <c r="A59" s="646"/>
      <c r="B59" s="646"/>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row>
    <row r="60" spans="1:45" ht="15.75" customHeight="1">
      <c r="A60" s="646"/>
      <c r="B60" s="646"/>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6"/>
      <c r="AS60" s="646"/>
    </row>
    <row r="61" spans="1:45" ht="15.75" customHeight="1">
      <c r="A61" s="646"/>
      <c r="B61" s="646"/>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row>
    <row r="62" spans="1:45" ht="15.75" customHeight="1">
      <c r="A62" s="646"/>
      <c r="B62" s="646"/>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row>
    <row r="63" spans="1:45" ht="15.75" customHeight="1">
      <c r="A63" s="646"/>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row>
    <row r="64" spans="1:45" ht="15.75" customHeight="1">
      <c r="A64" s="646"/>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row>
    <row r="65" spans="1:45" ht="15.75" customHeight="1">
      <c r="A65" s="646"/>
      <c r="B65" s="646"/>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646"/>
      <c r="AR65" s="646"/>
      <c r="AS65" s="646"/>
    </row>
    <row r="66" spans="1:45" ht="15.75" customHeight="1">
      <c r="A66" s="646"/>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row>
    <row r="67" spans="1:45" ht="15.75" customHeight="1">
      <c r="A67" s="646"/>
      <c r="B67" s="646"/>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c r="AE67" s="646"/>
      <c r="AF67" s="646"/>
      <c r="AG67" s="646"/>
      <c r="AH67" s="646"/>
      <c r="AI67" s="646"/>
      <c r="AJ67" s="646"/>
      <c r="AK67" s="646"/>
      <c r="AL67" s="646"/>
      <c r="AM67" s="646"/>
      <c r="AN67" s="646"/>
      <c r="AO67" s="646"/>
      <c r="AP67" s="646"/>
      <c r="AQ67" s="646"/>
      <c r="AR67" s="646"/>
      <c r="AS67" s="646"/>
    </row>
    <row r="68" spans="1:45" ht="15.75" customHeight="1">
      <c r="A68" s="646"/>
      <c r="B68" s="646"/>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c r="AH68" s="646"/>
      <c r="AI68" s="646"/>
      <c r="AJ68" s="646"/>
      <c r="AK68" s="646"/>
      <c r="AL68" s="646"/>
      <c r="AM68" s="646"/>
      <c r="AN68" s="646"/>
      <c r="AO68" s="646"/>
      <c r="AP68" s="646"/>
      <c r="AQ68" s="646"/>
      <c r="AR68" s="646"/>
      <c r="AS68" s="646"/>
    </row>
    <row r="69" spans="1:45" ht="15.75" customHeight="1">
      <c r="A69" s="646"/>
      <c r="B69" s="646"/>
      <c r="C69" s="646"/>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6"/>
      <c r="AR69" s="646"/>
      <c r="AS69" s="646"/>
    </row>
    <row r="70" spans="1:45" ht="15.75" customHeight="1">
      <c r="A70" s="646"/>
      <c r="B70" s="646"/>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6"/>
      <c r="AL70" s="646"/>
      <c r="AM70" s="646"/>
      <c r="AN70" s="646"/>
      <c r="AO70" s="646"/>
      <c r="AP70" s="646"/>
      <c r="AQ70" s="646"/>
      <c r="AR70" s="646"/>
      <c r="AS70" s="646"/>
    </row>
    <row r="71" spans="1:45" ht="15.75" customHeight="1">
      <c r="A71" s="646"/>
      <c r="B71" s="646"/>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6"/>
      <c r="AL71" s="646"/>
      <c r="AM71" s="646"/>
      <c r="AN71" s="646"/>
      <c r="AO71" s="646"/>
      <c r="AP71" s="646"/>
      <c r="AQ71" s="646"/>
      <c r="AR71" s="646"/>
      <c r="AS71" s="646"/>
    </row>
    <row r="72" spans="1:45" ht="15.75" customHeight="1">
      <c r="A72" s="646"/>
      <c r="B72" s="646"/>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row>
    <row r="73" spans="1:45" ht="15.75" customHeight="1">
      <c r="A73" s="646"/>
      <c r="B73" s="646"/>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row>
    <row r="74" spans="1:45" ht="15.75" customHeight="1">
      <c r="A74" s="646"/>
      <c r="B74" s="646"/>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row>
    <row r="75" spans="1:45" ht="15.75" customHeight="1">
      <c r="A75" s="646"/>
      <c r="B75" s="646"/>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row>
    <row r="76" spans="1:45" ht="15.75" customHeight="1">
      <c r="A76" s="646"/>
      <c r="B76" s="646"/>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646"/>
      <c r="AP76" s="646"/>
      <c r="AQ76" s="646"/>
      <c r="AR76" s="646"/>
      <c r="AS76" s="646"/>
    </row>
    <row r="77" spans="1:45" ht="15.75" customHeight="1">
      <c r="A77" s="646"/>
      <c r="B77" s="646"/>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6"/>
      <c r="AL77" s="646"/>
      <c r="AM77" s="646"/>
      <c r="AN77" s="646"/>
      <c r="AO77" s="646"/>
      <c r="AP77" s="646"/>
      <c r="AQ77" s="646"/>
      <c r="AR77" s="646"/>
      <c r="AS77" s="646"/>
    </row>
    <row r="78" spans="1:45" ht="15.75" customHeight="1">
      <c r="A78" s="646"/>
      <c r="B78" s="646"/>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row>
    <row r="79" spans="1:45" ht="15.75" customHeight="1">
      <c r="A79" s="646"/>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row>
    <row r="80" spans="1:45" ht="15.75" customHeight="1">
      <c r="A80" s="646"/>
      <c r="B80" s="646"/>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row>
    <row r="81" spans="1:45" ht="15.75" customHeight="1">
      <c r="A81" s="646"/>
      <c r="B81" s="646"/>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row>
    <row r="82" spans="1:45" ht="15.75" customHeight="1">
      <c r="A82" s="646"/>
      <c r="B82" s="646"/>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row>
    <row r="83" spans="1:45" ht="15.75" customHeight="1">
      <c r="A83" s="646"/>
      <c r="B83" s="646"/>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row>
    <row r="84" spans="1:45" ht="15.75" customHeight="1">
      <c r="A84" s="646"/>
      <c r="B84" s="646"/>
      <c r="C84" s="646"/>
      <c r="D84" s="646"/>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646"/>
      <c r="AR84" s="646"/>
      <c r="AS84" s="646"/>
    </row>
    <row r="85" spans="1:45" ht="15.75" customHeight="1">
      <c r="A85" s="646"/>
      <c r="B85" s="646"/>
      <c r="C85" s="646"/>
      <c r="D85" s="646"/>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46"/>
      <c r="AL85" s="646"/>
      <c r="AM85" s="646"/>
      <c r="AN85" s="646"/>
      <c r="AO85" s="646"/>
      <c r="AP85" s="646"/>
      <c r="AQ85" s="646"/>
      <c r="AR85" s="646"/>
      <c r="AS85" s="646"/>
    </row>
    <row r="86" spans="1:45" ht="15.75" customHeight="1">
      <c r="A86" s="646"/>
      <c r="B86" s="646"/>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row>
    <row r="87" spans="1:45" ht="15.75" customHeight="1">
      <c r="A87" s="646"/>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row>
    <row r="88" spans="1:45" ht="15.75" customHeight="1">
      <c r="A88" s="646"/>
      <c r="B88" s="646"/>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row>
    <row r="89" spans="1:45" ht="15.75" customHeight="1">
      <c r="A89" s="646"/>
      <c r="B89" s="646"/>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row>
    <row r="90" spans="1:45" ht="15.75" customHeight="1">
      <c r="A90" s="646"/>
      <c r="B90" s="646"/>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row>
    <row r="91" spans="1:45" ht="15.75" customHeight="1">
      <c r="A91" s="646"/>
      <c r="B91" s="646"/>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row>
    <row r="92" spans="1:45" ht="15.75" customHeight="1">
      <c r="A92" s="646"/>
      <c r="B92" s="646"/>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row>
    <row r="93" spans="1:45" ht="15.75" customHeight="1">
      <c r="A93" s="646"/>
      <c r="B93" s="646"/>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row>
    <row r="94" spans="1:45" ht="15.75" customHeight="1">
      <c r="A94" s="646"/>
      <c r="B94" s="646"/>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6"/>
      <c r="AL94" s="646"/>
      <c r="AM94" s="646"/>
      <c r="AN94" s="646"/>
      <c r="AO94" s="646"/>
      <c r="AP94" s="646"/>
      <c r="AQ94" s="646"/>
      <c r="AR94" s="646"/>
      <c r="AS94" s="646"/>
    </row>
    <row r="95" spans="1:45" ht="15.75" customHeight="1">
      <c r="A95" s="646"/>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row>
    <row r="96" spans="1:45" ht="15.75" customHeight="1">
      <c r="A96" s="646"/>
      <c r="B96" s="646"/>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row>
    <row r="97" spans="1:45" ht="15.75" customHeight="1">
      <c r="A97" s="646"/>
      <c r="B97" s="646"/>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row>
    <row r="98" spans="1:45" ht="15.75" customHeight="1">
      <c r="A98" s="646"/>
      <c r="B98" s="646"/>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row>
    <row r="99" spans="1:45" ht="15.75" customHeight="1">
      <c r="A99" s="646"/>
      <c r="B99" s="646"/>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6"/>
      <c r="AL99" s="646"/>
      <c r="AM99" s="646"/>
      <c r="AN99" s="646"/>
      <c r="AO99" s="646"/>
      <c r="AP99" s="646"/>
      <c r="AQ99" s="646"/>
      <c r="AR99" s="646"/>
      <c r="AS99" s="646"/>
    </row>
    <row r="100" spans="1:45" ht="15.75" customHeight="1">
      <c r="A100" s="646"/>
      <c r="B100" s="646"/>
      <c r="C100" s="646"/>
      <c r="D100" s="646"/>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row>
    <row r="101" spans="1:45" ht="15.75" customHeight="1">
      <c r="A101" s="646"/>
      <c r="B101" s="646"/>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row>
    <row r="102" spans="1:45" ht="15.75" customHeight="1">
      <c r="A102" s="646"/>
      <c r="B102" s="646"/>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row>
    <row r="103" spans="1:45" ht="15.75" customHeight="1">
      <c r="A103" s="646"/>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row>
    <row r="104" spans="1:45" ht="15.75" customHeight="1">
      <c r="A104" s="646"/>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row>
    <row r="105" spans="1:45" ht="15.75" customHeight="1">
      <c r="A105" s="646"/>
      <c r="B105" s="646"/>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row>
    <row r="106" spans="1:45" ht="15.75" customHeight="1">
      <c r="A106" s="646"/>
      <c r="B106" s="646"/>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row>
    <row r="107" spans="1:45" ht="15.75" customHeight="1">
      <c r="A107" s="646"/>
      <c r="B107" s="646"/>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row>
    <row r="108" spans="1:45" ht="15.75" customHeight="1">
      <c r="A108" s="646"/>
      <c r="B108" s="646"/>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row>
    <row r="109" spans="1:45" ht="15.75" customHeight="1">
      <c r="A109" s="646"/>
      <c r="B109" s="646"/>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row>
    <row r="110" spans="1:45" ht="15.75" customHeight="1">
      <c r="A110" s="646"/>
      <c r="B110" s="646"/>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row>
    <row r="111" spans="1:45" ht="15.75" customHeight="1">
      <c r="A111" s="646"/>
      <c r="B111" s="646"/>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row>
    <row r="112" spans="1:45" ht="15.75" customHeight="1">
      <c r="A112" s="646"/>
      <c r="B112" s="646"/>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row>
    <row r="113" spans="1:45" ht="15.75" customHeight="1">
      <c r="A113" s="646"/>
      <c r="B113" s="646"/>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row>
    <row r="114" spans="1:45" ht="15.75" customHeight="1">
      <c r="A114" s="646"/>
      <c r="B114" s="646"/>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6"/>
      <c r="AL114" s="646"/>
      <c r="AM114" s="646"/>
      <c r="AN114" s="646"/>
      <c r="AO114" s="646"/>
      <c r="AP114" s="646"/>
      <c r="AQ114" s="646"/>
      <c r="AR114" s="646"/>
      <c r="AS114" s="646"/>
    </row>
    <row r="115" spans="1:45" ht="15.75" customHeight="1">
      <c r="A115" s="646"/>
      <c r="B115" s="646"/>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6"/>
      <c r="AL115" s="646"/>
      <c r="AM115" s="646"/>
      <c r="AN115" s="646"/>
      <c r="AO115" s="646"/>
      <c r="AP115" s="646"/>
      <c r="AQ115" s="646"/>
      <c r="AR115" s="646"/>
      <c r="AS115" s="646"/>
    </row>
    <row r="116" spans="1:45" ht="15.75" customHeight="1">
      <c r="A116" s="646"/>
      <c r="B116" s="646"/>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6"/>
      <c r="AL116" s="646"/>
      <c r="AM116" s="646"/>
      <c r="AN116" s="646"/>
      <c r="AO116" s="646"/>
      <c r="AP116" s="646"/>
      <c r="AQ116" s="646"/>
      <c r="AR116" s="646"/>
      <c r="AS116" s="646"/>
    </row>
    <row r="117" spans="1:45" ht="15.75" customHeight="1">
      <c r="A117" s="646"/>
      <c r="B117" s="646"/>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row>
    <row r="118" spans="1:45" ht="15.75" customHeight="1">
      <c r="A118" s="646"/>
      <c r="B118" s="646"/>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row>
    <row r="119" spans="1:45" ht="15.75" customHeight="1">
      <c r="A119" s="646"/>
      <c r="B119" s="646"/>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6"/>
      <c r="AL119" s="646"/>
      <c r="AM119" s="646"/>
      <c r="AN119" s="646"/>
      <c r="AO119" s="646"/>
      <c r="AP119" s="646"/>
      <c r="AQ119" s="646"/>
      <c r="AR119" s="646"/>
      <c r="AS119" s="646"/>
    </row>
    <row r="120" spans="1:45" ht="15.75" customHeight="1">
      <c r="A120" s="646"/>
      <c r="B120" s="646"/>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row>
    <row r="121" spans="1:45" ht="15.75" customHeight="1">
      <c r="A121" s="646"/>
      <c r="B121" s="646"/>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row>
    <row r="122" spans="1:45" ht="15.75" customHeight="1">
      <c r="A122" s="646"/>
      <c r="B122" s="646"/>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row>
    <row r="123" spans="1:45" ht="15.75" customHeight="1">
      <c r="A123" s="646"/>
      <c r="B123" s="646"/>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6"/>
      <c r="AL123" s="646"/>
      <c r="AM123" s="646"/>
      <c r="AN123" s="646"/>
      <c r="AO123" s="646"/>
      <c r="AP123" s="646"/>
      <c r="AQ123" s="646"/>
      <c r="AR123" s="646"/>
      <c r="AS123" s="646"/>
    </row>
    <row r="124" spans="1:45" ht="15.75" customHeight="1">
      <c r="A124" s="646"/>
      <c r="B124" s="646"/>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6"/>
      <c r="AL124" s="646"/>
      <c r="AM124" s="646"/>
      <c r="AN124" s="646"/>
      <c r="AO124" s="646"/>
      <c r="AP124" s="646"/>
      <c r="AQ124" s="646"/>
      <c r="AR124" s="646"/>
      <c r="AS124" s="646"/>
    </row>
    <row r="125" spans="1:45" ht="15.75" customHeight="1">
      <c r="A125" s="646"/>
      <c r="B125" s="646"/>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6"/>
      <c r="AL125" s="646"/>
      <c r="AM125" s="646"/>
      <c r="AN125" s="646"/>
      <c r="AO125" s="646"/>
      <c r="AP125" s="646"/>
      <c r="AQ125" s="646"/>
      <c r="AR125" s="646"/>
      <c r="AS125" s="646"/>
    </row>
    <row r="126" spans="1:45" ht="15.75" customHeight="1">
      <c r="A126" s="646"/>
      <c r="B126" s="646"/>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row>
    <row r="127" spans="1:45" ht="15.75" customHeight="1">
      <c r="A127" s="646"/>
      <c r="B127" s="646"/>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row>
    <row r="128" spans="1:45" ht="15.75" customHeight="1">
      <c r="A128" s="646"/>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row>
    <row r="129" spans="1:45" ht="15.75" customHeight="1">
      <c r="A129" s="646"/>
      <c r="B129" s="646"/>
      <c r="C129" s="646"/>
      <c r="D129" s="646"/>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6"/>
      <c r="AR129" s="646"/>
      <c r="AS129" s="646"/>
    </row>
    <row r="130" spans="1:45" ht="15.75" customHeight="1">
      <c r="A130" s="646"/>
      <c r="B130" s="646"/>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row>
    <row r="131" spans="1:45" ht="15.75" customHeight="1">
      <c r="A131" s="646"/>
      <c r="B131" s="646"/>
      <c r="C131" s="646"/>
      <c r="D131" s="646"/>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6"/>
      <c r="AL131" s="646"/>
      <c r="AM131" s="646"/>
      <c r="AN131" s="646"/>
      <c r="AO131" s="646"/>
      <c r="AP131" s="646"/>
      <c r="AQ131" s="646"/>
      <c r="AR131" s="646"/>
      <c r="AS131" s="646"/>
    </row>
    <row r="132" spans="1:45" ht="15.75" customHeight="1">
      <c r="A132" s="646"/>
      <c r="B132" s="646"/>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row>
    <row r="133" spans="1:45" ht="15.75" customHeight="1">
      <c r="A133" s="646"/>
      <c r="B133" s="646"/>
      <c r="C133" s="646"/>
      <c r="D133" s="646"/>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646"/>
      <c r="AG133" s="646"/>
      <c r="AH133" s="646"/>
      <c r="AI133" s="646"/>
      <c r="AJ133" s="646"/>
      <c r="AK133" s="646"/>
      <c r="AL133" s="646"/>
      <c r="AM133" s="646"/>
      <c r="AN133" s="646"/>
      <c r="AO133" s="646"/>
      <c r="AP133" s="646"/>
      <c r="AQ133" s="646"/>
      <c r="AR133" s="646"/>
      <c r="AS133" s="646"/>
    </row>
    <row r="134" spans="1:45" ht="15.75" customHeight="1">
      <c r="A134" s="646"/>
      <c r="B134" s="646"/>
      <c r="C134" s="646"/>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row>
    <row r="135" spans="1:45" ht="15.75" customHeight="1">
      <c r="A135" s="646"/>
      <c r="B135" s="646"/>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row>
    <row r="136" spans="1:45" ht="15.75" customHeight="1">
      <c r="A136" s="646"/>
      <c r="B136" s="646"/>
      <c r="C136" s="646"/>
      <c r="D136" s="646"/>
      <c r="E136" s="646"/>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6"/>
      <c r="AL136" s="646"/>
      <c r="AM136" s="646"/>
      <c r="AN136" s="646"/>
      <c r="AO136" s="646"/>
      <c r="AP136" s="646"/>
      <c r="AQ136" s="646"/>
      <c r="AR136" s="646"/>
      <c r="AS136" s="646"/>
    </row>
    <row r="137" spans="1:45" ht="15.75" customHeight="1">
      <c r="A137" s="646"/>
      <c r="B137" s="646"/>
      <c r="C137" s="646"/>
      <c r="D137" s="646"/>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6"/>
      <c r="AL137" s="646"/>
      <c r="AM137" s="646"/>
      <c r="AN137" s="646"/>
      <c r="AO137" s="646"/>
      <c r="AP137" s="646"/>
      <c r="AQ137" s="646"/>
      <c r="AR137" s="646"/>
      <c r="AS137" s="646"/>
    </row>
    <row r="138" spans="1:45" ht="15.75" customHeight="1">
      <c r="A138" s="646"/>
      <c r="B138" s="646"/>
      <c r="C138" s="646"/>
      <c r="D138" s="646"/>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6"/>
      <c r="AL138" s="646"/>
      <c r="AM138" s="646"/>
      <c r="AN138" s="646"/>
      <c r="AO138" s="646"/>
      <c r="AP138" s="646"/>
      <c r="AQ138" s="646"/>
      <c r="AR138" s="646"/>
      <c r="AS138" s="646"/>
    </row>
    <row r="139" spans="1:45" ht="15.75" customHeight="1">
      <c r="A139" s="646"/>
      <c r="B139" s="646"/>
      <c r="C139" s="646"/>
      <c r="D139" s="646"/>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6"/>
      <c r="AL139" s="646"/>
      <c r="AM139" s="646"/>
      <c r="AN139" s="646"/>
      <c r="AO139" s="646"/>
      <c r="AP139" s="646"/>
      <c r="AQ139" s="646"/>
      <c r="AR139" s="646"/>
      <c r="AS139" s="646"/>
    </row>
    <row r="140" spans="1:45" ht="15.75" customHeight="1">
      <c r="A140" s="646"/>
      <c r="B140" s="646"/>
      <c r="C140" s="646"/>
      <c r="D140" s="646"/>
      <c r="E140" s="646"/>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6"/>
      <c r="AL140" s="646"/>
      <c r="AM140" s="646"/>
      <c r="AN140" s="646"/>
      <c r="AO140" s="646"/>
      <c r="AP140" s="646"/>
      <c r="AQ140" s="646"/>
      <c r="AR140" s="646"/>
      <c r="AS140" s="646"/>
    </row>
    <row r="141" spans="1:45" ht="15.75" customHeight="1">
      <c r="A141" s="646"/>
      <c r="B141" s="646"/>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row>
    <row r="142" spans="1:45" ht="15.75" customHeight="1">
      <c r="A142" s="646"/>
      <c r="B142" s="646"/>
      <c r="C142" s="646"/>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6"/>
      <c r="AE142" s="646"/>
      <c r="AF142" s="646"/>
      <c r="AG142" s="646"/>
      <c r="AH142" s="646"/>
      <c r="AI142" s="646"/>
      <c r="AJ142" s="646"/>
      <c r="AK142" s="646"/>
      <c r="AL142" s="646"/>
      <c r="AM142" s="646"/>
      <c r="AN142" s="646"/>
      <c r="AO142" s="646"/>
      <c r="AP142" s="646"/>
      <c r="AQ142" s="646"/>
      <c r="AR142" s="646"/>
      <c r="AS142" s="646"/>
    </row>
    <row r="143" spans="1:45" ht="15.75" customHeight="1">
      <c r="A143" s="646"/>
      <c r="B143" s="646"/>
      <c r="C143" s="646"/>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6"/>
      <c r="AL143" s="646"/>
      <c r="AM143" s="646"/>
      <c r="AN143" s="646"/>
      <c r="AO143" s="646"/>
      <c r="AP143" s="646"/>
      <c r="AQ143" s="646"/>
      <c r="AR143" s="646"/>
      <c r="AS143" s="646"/>
    </row>
    <row r="144" spans="1:45" ht="15.75" customHeight="1">
      <c r="A144" s="646"/>
      <c r="B144" s="646"/>
      <c r="C144" s="646"/>
      <c r="D144" s="646"/>
      <c r="E144" s="646"/>
      <c r="F144" s="646"/>
      <c r="G144" s="646"/>
      <c r="H144" s="646"/>
      <c r="I144" s="646"/>
      <c r="J144" s="646"/>
      <c r="K144" s="646"/>
      <c r="L144" s="646"/>
      <c r="M144" s="646"/>
      <c r="N144" s="646"/>
      <c r="O144" s="64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6"/>
      <c r="AL144" s="646"/>
      <c r="AM144" s="646"/>
      <c r="AN144" s="646"/>
      <c r="AO144" s="646"/>
      <c r="AP144" s="646"/>
      <c r="AQ144" s="646"/>
      <c r="AR144" s="646"/>
      <c r="AS144" s="646"/>
    </row>
    <row r="145" spans="1:45" ht="15.75" customHeight="1">
      <c r="A145" s="646"/>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row>
    <row r="146" spans="1:45" ht="15.75" customHeight="1">
      <c r="A146" s="646"/>
      <c r="B146" s="646"/>
      <c r="C146" s="646"/>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6"/>
      <c r="AD146" s="646"/>
      <c r="AE146" s="646"/>
      <c r="AF146" s="646"/>
      <c r="AG146" s="646"/>
      <c r="AH146" s="646"/>
      <c r="AI146" s="646"/>
      <c r="AJ146" s="646"/>
      <c r="AK146" s="646"/>
      <c r="AL146" s="646"/>
      <c r="AM146" s="646"/>
      <c r="AN146" s="646"/>
      <c r="AO146" s="646"/>
      <c r="AP146" s="646"/>
      <c r="AQ146" s="646"/>
      <c r="AR146" s="646"/>
      <c r="AS146" s="646"/>
    </row>
    <row r="147" spans="1:45" ht="15.75" customHeight="1">
      <c r="A147" s="646"/>
      <c r="B147" s="646"/>
      <c r="C147" s="646"/>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6"/>
      <c r="AL147" s="646"/>
      <c r="AM147" s="646"/>
      <c r="AN147" s="646"/>
      <c r="AO147" s="646"/>
      <c r="AP147" s="646"/>
      <c r="AQ147" s="646"/>
      <c r="AR147" s="646"/>
      <c r="AS147" s="646"/>
    </row>
    <row r="148" spans="1:45" ht="15.75" customHeight="1">
      <c r="A148" s="646"/>
      <c r="B148" s="646"/>
      <c r="C148" s="646"/>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6"/>
      <c r="AE148" s="646"/>
      <c r="AF148" s="646"/>
      <c r="AG148" s="646"/>
      <c r="AH148" s="646"/>
      <c r="AI148" s="646"/>
      <c r="AJ148" s="646"/>
      <c r="AK148" s="646"/>
      <c r="AL148" s="646"/>
      <c r="AM148" s="646"/>
      <c r="AN148" s="646"/>
      <c r="AO148" s="646"/>
      <c r="AP148" s="646"/>
      <c r="AQ148" s="646"/>
      <c r="AR148" s="646"/>
      <c r="AS148" s="646"/>
    </row>
    <row r="149" spans="1:45" ht="15.75" customHeight="1">
      <c r="A149" s="646"/>
      <c r="B149" s="646"/>
      <c r="C149" s="646"/>
      <c r="D149" s="646"/>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6"/>
      <c r="AL149" s="646"/>
      <c r="AM149" s="646"/>
      <c r="AN149" s="646"/>
      <c r="AO149" s="646"/>
      <c r="AP149" s="646"/>
      <c r="AQ149" s="646"/>
      <c r="AR149" s="646"/>
      <c r="AS149" s="646"/>
    </row>
    <row r="150" spans="1:45" ht="15.75" customHeight="1">
      <c r="A150" s="646"/>
      <c r="B150" s="646"/>
      <c r="C150" s="646"/>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6"/>
      <c r="AL150" s="646"/>
      <c r="AM150" s="646"/>
      <c r="AN150" s="646"/>
      <c r="AO150" s="646"/>
      <c r="AP150" s="646"/>
      <c r="AQ150" s="646"/>
      <c r="AR150" s="646"/>
      <c r="AS150" s="646"/>
    </row>
    <row r="151" spans="1:45" ht="15.75" customHeight="1">
      <c r="A151" s="646"/>
      <c r="B151" s="646"/>
      <c r="C151" s="646"/>
      <c r="D151" s="646"/>
      <c r="E151" s="646"/>
      <c r="F151" s="646"/>
      <c r="G151" s="646"/>
      <c r="H151" s="646"/>
      <c r="I151" s="646"/>
      <c r="J151" s="646"/>
      <c r="K151" s="646"/>
      <c r="L151" s="646"/>
      <c r="M151" s="646"/>
      <c r="N151" s="646"/>
      <c r="O151" s="646"/>
      <c r="P151" s="646"/>
      <c r="Q151" s="646"/>
      <c r="R151" s="646"/>
      <c r="S151" s="646"/>
      <c r="T151" s="646"/>
      <c r="U151" s="646"/>
      <c r="V151" s="646"/>
      <c r="W151" s="646"/>
      <c r="X151" s="646"/>
      <c r="Y151" s="646"/>
      <c r="Z151" s="646"/>
      <c r="AA151" s="646"/>
      <c r="AB151" s="646"/>
      <c r="AC151" s="646"/>
      <c r="AD151" s="646"/>
      <c r="AE151" s="646"/>
      <c r="AF151" s="646"/>
      <c r="AG151" s="646"/>
      <c r="AH151" s="646"/>
      <c r="AI151" s="646"/>
      <c r="AJ151" s="646"/>
      <c r="AK151" s="646"/>
      <c r="AL151" s="646"/>
      <c r="AM151" s="646"/>
      <c r="AN151" s="646"/>
      <c r="AO151" s="646"/>
      <c r="AP151" s="646"/>
      <c r="AQ151" s="646"/>
      <c r="AR151" s="646"/>
      <c r="AS151" s="646"/>
    </row>
    <row r="152" spans="1:45" ht="15.75" customHeight="1">
      <c r="A152" s="646"/>
      <c r="B152" s="646"/>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6"/>
      <c r="AL152" s="646"/>
      <c r="AM152" s="646"/>
      <c r="AN152" s="646"/>
      <c r="AO152" s="646"/>
      <c r="AP152" s="646"/>
      <c r="AQ152" s="646"/>
      <c r="AR152" s="646"/>
      <c r="AS152" s="646"/>
    </row>
    <row r="153" spans="1:45" ht="15.75" customHeight="1">
      <c r="A153" s="646"/>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c r="AL153" s="646"/>
      <c r="AM153" s="646"/>
      <c r="AN153" s="646"/>
      <c r="AO153" s="646"/>
      <c r="AP153" s="646"/>
      <c r="AQ153" s="646"/>
      <c r="AR153" s="646"/>
      <c r="AS153" s="646"/>
    </row>
    <row r="154" spans="1:45" ht="15.75" customHeight="1">
      <c r="A154" s="646"/>
      <c r="B154" s="646"/>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6"/>
      <c r="AL154" s="646"/>
      <c r="AM154" s="646"/>
      <c r="AN154" s="646"/>
      <c r="AO154" s="646"/>
      <c r="AP154" s="646"/>
      <c r="AQ154" s="646"/>
      <c r="AR154" s="646"/>
      <c r="AS154" s="646"/>
    </row>
    <row r="155" spans="1:45" ht="15.75" customHeight="1">
      <c r="A155" s="646"/>
      <c r="B155" s="646"/>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c r="AL155" s="646"/>
      <c r="AM155" s="646"/>
      <c r="AN155" s="646"/>
      <c r="AO155" s="646"/>
      <c r="AP155" s="646"/>
      <c r="AQ155" s="646"/>
      <c r="AR155" s="646"/>
      <c r="AS155" s="646"/>
    </row>
    <row r="156" spans="1:45" ht="15.75" customHeight="1">
      <c r="A156" s="646"/>
      <c r="B156" s="646"/>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c r="AL156" s="646"/>
      <c r="AM156" s="646"/>
      <c r="AN156" s="646"/>
      <c r="AO156" s="646"/>
      <c r="AP156" s="646"/>
      <c r="AQ156" s="646"/>
      <c r="AR156" s="646"/>
      <c r="AS156" s="646"/>
    </row>
    <row r="157" spans="1:45" ht="15.75" customHeight="1">
      <c r="A157" s="646"/>
      <c r="B157" s="646"/>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6"/>
      <c r="AL157" s="646"/>
      <c r="AM157" s="646"/>
      <c r="AN157" s="646"/>
      <c r="AO157" s="646"/>
      <c r="AP157" s="646"/>
      <c r="AQ157" s="646"/>
      <c r="AR157" s="646"/>
      <c r="AS157" s="646"/>
    </row>
    <row r="158" spans="1:45" ht="15.75" customHeight="1">
      <c r="A158" s="646"/>
      <c r="B158" s="646"/>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6"/>
      <c r="AL158" s="646"/>
      <c r="AM158" s="646"/>
      <c r="AN158" s="646"/>
      <c r="AO158" s="646"/>
      <c r="AP158" s="646"/>
      <c r="AQ158" s="646"/>
      <c r="AR158" s="646"/>
      <c r="AS158" s="646"/>
    </row>
    <row r="159" spans="1:45" ht="15.75" customHeight="1">
      <c r="A159" s="646"/>
      <c r="B159" s="646"/>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6"/>
      <c r="AL159" s="646"/>
      <c r="AM159" s="646"/>
      <c r="AN159" s="646"/>
      <c r="AO159" s="646"/>
      <c r="AP159" s="646"/>
      <c r="AQ159" s="646"/>
      <c r="AR159" s="646"/>
      <c r="AS159" s="646"/>
    </row>
    <row r="160" spans="1:45" ht="15.75" customHeight="1">
      <c r="A160" s="646"/>
      <c r="B160" s="646"/>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6"/>
      <c r="AL160" s="646"/>
      <c r="AM160" s="646"/>
      <c r="AN160" s="646"/>
      <c r="AO160" s="646"/>
      <c r="AP160" s="646"/>
      <c r="AQ160" s="646"/>
      <c r="AR160" s="646"/>
      <c r="AS160" s="646"/>
    </row>
    <row r="161" spans="1:45" ht="15.75" customHeight="1">
      <c r="A161" s="646"/>
      <c r="B161" s="646"/>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6"/>
      <c r="AL161" s="646"/>
      <c r="AM161" s="646"/>
      <c r="AN161" s="646"/>
      <c r="AO161" s="646"/>
      <c r="AP161" s="646"/>
      <c r="AQ161" s="646"/>
      <c r="AR161" s="646"/>
      <c r="AS161" s="646"/>
    </row>
    <row r="162" spans="1:45" ht="15.75" customHeight="1">
      <c r="A162" s="646"/>
      <c r="B162" s="646"/>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6"/>
      <c r="AL162" s="646"/>
      <c r="AM162" s="646"/>
      <c r="AN162" s="646"/>
      <c r="AO162" s="646"/>
      <c r="AP162" s="646"/>
      <c r="AQ162" s="646"/>
      <c r="AR162" s="646"/>
      <c r="AS162" s="646"/>
    </row>
    <row r="163" spans="1:45" ht="15.75" customHeight="1">
      <c r="A163" s="646"/>
      <c r="B163" s="646"/>
      <c r="C163" s="646"/>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c r="AL163" s="646"/>
      <c r="AM163" s="646"/>
      <c r="AN163" s="646"/>
      <c r="AO163" s="646"/>
      <c r="AP163" s="646"/>
      <c r="AQ163" s="646"/>
      <c r="AR163" s="646"/>
      <c r="AS163" s="646"/>
    </row>
    <row r="164" spans="1:45" ht="15.75" customHeight="1">
      <c r="A164" s="646"/>
      <c r="B164" s="646"/>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6"/>
      <c r="AL164" s="646"/>
      <c r="AM164" s="646"/>
      <c r="AN164" s="646"/>
      <c r="AO164" s="646"/>
      <c r="AP164" s="646"/>
      <c r="AQ164" s="646"/>
      <c r="AR164" s="646"/>
      <c r="AS164" s="646"/>
    </row>
    <row r="165" spans="1:45" ht="15.75" customHeight="1">
      <c r="A165" s="646"/>
      <c r="B165" s="646"/>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6"/>
      <c r="AL165" s="646"/>
      <c r="AM165" s="646"/>
      <c r="AN165" s="646"/>
      <c r="AO165" s="646"/>
      <c r="AP165" s="646"/>
      <c r="AQ165" s="646"/>
      <c r="AR165" s="646"/>
      <c r="AS165" s="646"/>
    </row>
    <row r="166" spans="1:45" ht="15.75" customHeight="1">
      <c r="A166" s="646"/>
      <c r="B166" s="646"/>
      <c r="C166" s="646"/>
      <c r="D166" s="646"/>
      <c r="E166" s="646"/>
      <c r="F166" s="646"/>
      <c r="G166" s="646"/>
      <c r="H166" s="646"/>
      <c r="I166" s="646"/>
      <c r="J166" s="646"/>
      <c r="K166" s="646"/>
      <c r="L166" s="646"/>
      <c r="M166" s="646"/>
      <c r="N166" s="646"/>
      <c r="O166" s="646"/>
      <c r="P166" s="646"/>
      <c r="Q166" s="646"/>
      <c r="R166" s="646"/>
      <c r="S166" s="646"/>
      <c r="T166" s="646"/>
      <c r="U166" s="646"/>
      <c r="V166" s="646"/>
      <c r="W166" s="646"/>
      <c r="X166" s="646"/>
      <c r="Y166" s="646"/>
      <c r="Z166" s="646"/>
      <c r="AA166" s="646"/>
      <c r="AB166" s="646"/>
      <c r="AC166" s="646"/>
      <c r="AD166" s="646"/>
      <c r="AE166" s="646"/>
      <c r="AF166" s="646"/>
      <c r="AG166" s="646"/>
      <c r="AH166" s="646"/>
      <c r="AI166" s="646"/>
      <c r="AJ166" s="646"/>
      <c r="AK166" s="646"/>
      <c r="AL166" s="646"/>
      <c r="AM166" s="646"/>
      <c r="AN166" s="646"/>
      <c r="AO166" s="646"/>
      <c r="AP166" s="646"/>
      <c r="AQ166" s="646"/>
      <c r="AR166" s="646"/>
      <c r="AS166" s="646"/>
    </row>
    <row r="167" spans="1:45" ht="15.75" customHeight="1">
      <c r="A167" s="646"/>
      <c r="B167" s="646"/>
      <c r="C167" s="646"/>
      <c r="D167" s="646"/>
      <c r="E167" s="646"/>
      <c r="F167" s="646"/>
      <c r="G167" s="646"/>
      <c r="H167" s="646"/>
      <c r="I167" s="646"/>
      <c r="J167" s="646"/>
      <c r="K167" s="646"/>
      <c r="L167" s="646"/>
      <c r="M167" s="646"/>
      <c r="N167" s="646"/>
      <c r="O167" s="646"/>
      <c r="P167" s="646"/>
      <c r="Q167" s="646"/>
      <c r="R167" s="646"/>
      <c r="S167" s="646"/>
      <c r="T167" s="646"/>
      <c r="U167" s="646"/>
      <c r="V167" s="646"/>
      <c r="W167" s="646"/>
      <c r="X167" s="646"/>
      <c r="Y167" s="646"/>
      <c r="Z167" s="646"/>
      <c r="AA167" s="646"/>
      <c r="AB167" s="646"/>
      <c r="AC167" s="646"/>
      <c r="AD167" s="646"/>
      <c r="AE167" s="646"/>
      <c r="AF167" s="646"/>
      <c r="AG167" s="646"/>
      <c r="AH167" s="646"/>
      <c r="AI167" s="646"/>
      <c r="AJ167" s="646"/>
      <c r="AK167" s="646"/>
      <c r="AL167" s="646"/>
      <c r="AM167" s="646"/>
      <c r="AN167" s="646"/>
      <c r="AO167" s="646"/>
      <c r="AP167" s="646"/>
      <c r="AQ167" s="646"/>
      <c r="AR167" s="646"/>
      <c r="AS167" s="646"/>
    </row>
    <row r="168" spans="1:45" ht="15.75" customHeight="1">
      <c r="A168" s="646"/>
      <c r="B168" s="646"/>
      <c r="C168" s="646"/>
      <c r="D168" s="646"/>
      <c r="E168" s="646"/>
      <c r="F168" s="646"/>
      <c r="G168" s="646"/>
      <c r="H168" s="646"/>
      <c r="I168" s="646"/>
      <c r="J168" s="646"/>
      <c r="K168" s="646"/>
      <c r="L168" s="646"/>
      <c r="M168" s="646"/>
      <c r="N168" s="646"/>
      <c r="O168" s="646"/>
      <c r="P168" s="646"/>
      <c r="Q168" s="646"/>
      <c r="R168" s="646"/>
      <c r="S168" s="646"/>
      <c r="T168" s="646"/>
      <c r="U168" s="646"/>
      <c r="V168" s="646"/>
      <c r="W168" s="646"/>
      <c r="X168" s="646"/>
      <c r="Y168" s="646"/>
      <c r="Z168" s="646"/>
      <c r="AA168" s="646"/>
      <c r="AB168" s="646"/>
      <c r="AC168" s="646"/>
      <c r="AD168" s="646"/>
      <c r="AE168" s="646"/>
      <c r="AF168" s="646"/>
      <c r="AG168" s="646"/>
      <c r="AH168" s="646"/>
      <c r="AI168" s="646"/>
      <c r="AJ168" s="646"/>
      <c r="AK168" s="646"/>
      <c r="AL168" s="646"/>
      <c r="AM168" s="646"/>
      <c r="AN168" s="646"/>
      <c r="AO168" s="646"/>
      <c r="AP168" s="646"/>
      <c r="AQ168" s="646"/>
      <c r="AR168" s="646"/>
      <c r="AS168" s="646"/>
    </row>
    <row r="169" spans="1:45" ht="15.75" customHeight="1">
      <c r="A169" s="646"/>
      <c r="B169" s="646"/>
      <c r="C169" s="646"/>
      <c r="D169" s="646"/>
      <c r="E169" s="646"/>
      <c r="F169" s="646"/>
      <c r="G169" s="646"/>
      <c r="H169" s="646"/>
      <c r="I169" s="646"/>
      <c r="J169" s="646"/>
      <c r="K169" s="646"/>
      <c r="L169" s="646"/>
      <c r="M169" s="646"/>
      <c r="N169" s="646"/>
      <c r="O169" s="646"/>
      <c r="P169" s="646"/>
      <c r="Q169" s="646"/>
      <c r="R169" s="646"/>
      <c r="S169" s="646"/>
      <c r="T169" s="646"/>
      <c r="U169" s="646"/>
      <c r="V169" s="646"/>
      <c r="W169" s="646"/>
      <c r="X169" s="646"/>
      <c r="Y169" s="646"/>
      <c r="Z169" s="646"/>
      <c r="AA169" s="646"/>
      <c r="AB169" s="646"/>
      <c r="AC169" s="646"/>
      <c r="AD169" s="646"/>
      <c r="AE169" s="646"/>
      <c r="AF169" s="646"/>
      <c r="AG169" s="646"/>
      <c r="AH169" s="646"/>
      <c r="AI169" s="646"/>
      <c r="AJ169" s="646"/>
      <c r="AK169" s="646"/>
      <c r="AL169" s="646"/>
      <c r="AM169" s="646"/>
      <c r="AN169" s="646"/>
      <c r="AO169" s="646"/>
      <c r="AP169" s="646"/>
      <c r="AQ169" s="646"/>
      <c r="AR169" s="646"/>
      <c r="AS169" s="646"/>
    </row>
    <row r="170" spans="1:45" ht="15.75" customHeight="1">
      <c r="A170" s="646"/>
      <c r="B170" s="646"/>
      <c r="C170" s="646"/>
      <c r="D170" s="646"/>
      <c r="E170" s="646"/>
      <c r="F170" s="646"/>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646"/>
      <c r="AL170" s="646"/>
      <c r="AM170" s="646"/>
      <c r="AN170" s="646"/>
      <c r="AO170" s="646"/>
      <c r="AP170" s="646"/>
      <c r="AQ170" s="646"/>
      <c r="AR170" s="646"/>
      <c r="AS170" s="646"/>
    </row>
    <row r="171" spans="1:45" ht="15.75" customHeight="1">
      <c r="A171" s="646"/>
      <c r="B171" s="646"/>
      <c r="C171" s="646"/>
      <c r="D171" s="646"/>
      <c r="E171" s="646"/>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646"/>
      <c r="AJ171" s="646"/>
      <c r="AK171" s="646"/>
      <c r="AL171" s="646"/>
      <c r="AM171" s="646"/>
      <c r="AN171" s="646"/>
      <c r="AO171" s="646"/>
      <c r="AP171" s="646"/>
      <c r="AQ171" s="646"/>
      <c r="AR171" s="646"/>
      <c r="AS171" s="646"/>
    </row>
    <row r="172" spans="1:45" ht="15.75" customHeight="1">
      <c r="A172" s="646"/>
      <c r="B172" s="646"/>
      <c r="C172" s="646"/>
      <c r="D172" s="646"/>
      <c r="E172" s="646"/>
      <c r="F172" s="646"/>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646"/>
      <c r="AD172" s="646"/>
      <c r="AE172" s="646"/>
      <c r="AF172" s="646"/>
      <c r="AG172" s="646"/>
      <c r="AH172" s="646"/>
      <c r="AI172" s="646"/>
      <c r="AJ172" s="646"/>
      <c r="AK172" s="646"/>
      <c r="AL172" s="646"/>
      <c r="AM172" s="646"/>
      <c r="AN172" s="646"/>
      <c r="AO172" s="646"/>
      <c r="AP172" s="646"/>
      <c r="AQ172" s="646"/>
      <c r="AR172" s="646"/>
      <c r="AS172" s="646"/>
    </row>
    <row r="173" spans="1:45" ht="15.75" customHeight="1">
      <c r="A173" s="646"/>
      <c r="B173" s="646"/>
      <c r="C173" s="646"/>
      <c r="D173" s="646"/>
      <c r="E173" s="646"/>
      <c r="F173" s="646"/>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646"/>
      <c r="AD173" s="646"/>
      <c r="AE173" s="646"/>
      <c r="AF173" s="646"/>
      <c r="AG173" s="646"/>
      <c r="AH173" s="646"/>
      <c r="AI173" s="646"/>
      <c r="AJ173" s="646"/>
      <c r="AK173" s="646"/>
      <c r="AL173" s="646"/>
      <c r="AM173" s="646"/>
      <c r="AN173" s="646"/>
      <c r="AO173" s="646"/>
      <c r="AP173" s="646"/>
      <c r="AQ173" s="646"/>
      <c r="AR173" s="646"/>
      <c r="AS173" s="646"/>
    </row>
    <row r="174" spans="1:45" ht="15.75" customHeight="1">
      <c r="A174" s="646"/>
      <c r="B174" s="646"/>
      <c r="C174" s="646"/>
      <c r="D174" s="646"/>
      <c r="E174" s="646"/>
      <c r="F174" s="646"/>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6"/>
      <c r="AL174" s="646"/>
      <c r="AM174" s="646"/>
      <c r="AN174" s="646"/>
      <c r="AO174" s="646"/>
      <c r="AP174" s="646"/>
      <c r="AQ174" s="646"/>
      <c r="AR174" s="646"/>
      <c r="AS174" s="646"/>
    </row>
    <row r="175" spans="1:45" ht="15.75" customHeight="1">
      <c r="A175" s="646"/>
      <c r="B175" s="646"/>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646"/>
      <c r="AD175" s="646"/>
      <c r="AE175" s="646"/>
      <c r="AF175" s="646"/>
      <c r="AG175" s="646"/>
      <c r="AH175" s="646"/>
      <c r="AI175" s="646"/>
      <c r="AJ175" s="646"/>
      <c r="AK175" s="646"/>
      <c r="AL175" s="646"/>
      <c r="AM175" s="646"/>
      <c r="AN175" s="646"/>
      <c r="AO175" s="646"/>
      <c r="AP175" s="646"/>
      <c r="AQ175" s="646"/>
      <c r="AR175" s="646"/>
      <c r="AS175" s="646"/>
    </row>
    <row r="176" spans="1:45" ht="15.75" customHeight="1">
      <c r="A176" s="646"/>
      <c r="B176" s="646"/>
      <c r="C176" s="646"/>
      <c r="D176" s="646"/>
      <c r="E176" s="646"/>
      <c r="F176" s="646"/>
      <c r="G176" s="646"/>
      <c r="H176" s="646"/>
      <c r="I176" s="646"/>
      <c r="J176" s="646"/>
      <c r="K176" s="646"/>
      <c r="L176" s="646"/>
      <c r="M176" s="646"/>
      <c r="N176" s="646"/>
      <c r="O176" s="646"/>
      <c r="P176" s="646"/>
      <c r="Q176" s="646"/>
      <c r="R176" s="646"/>
      <c r="S176" s="646"/>
      <c r="T176" s="646"/>
      <c r="U176" s="646"/>
      <c r="V176" s="646"/>
      <c r="W176" s="646"/>
      <c r="X176" s="646"/>
      <c r="Y176" s="646"/>
      <c r="Z176" s="646"/>
      <c r="AA176" s="646"/>
      <c r="AB176" s="646"/>
      <c r="AC176" s="646"/>
      <c r="AD176" s="646"/>
      <c r="AE176" s="646"/>
      <c r="AF176" s="646"/>
      <c r="AG176" s="646"/>
      <c r="AH176" s="646"/>
      <c r="AI176" s="646"/>
      <c r="AJ176" s="646"/>
      <c r="AK176" s="646"/>
      <c r="AL176" s="646"/>
      <c r="AM176" s="646"/>
      <c r="AN176" s="646"/>
      <c r="AO176" s="646"/>
      <c r="AP176" s="646"/>
      <c r="AQ176" s="646"/>
      <c r="AR176" s="646"/>
      <c r="AS176" s="646"/>
    </row>
    <row r="177" spans="1:45" ht="15.75" customHeight="1">
      <c r="A177" s="646"/>
      <c r="B177" s="646"/>
      <c r="C177" s="646"/>
      <c r="D177" s="646"/>
      <c r="E177" s="646"/>
      <c r="F177" s="646"/>
      <c r="G177" s="646"/>
      <c r="H177" s="646"/>
      <c r="I177" s="646"/>
      <c r="J177" s="646"/>
      <c r="K177" s="646"/>
      <c r="L177" s="646"/>
      <c r="M177" s="646"/>
      <c r="N177" s="646"/>
      <c r="O177" s="646"/>
      <c r="P177" s="646"/>
      <c r="Q177" s="646"/>
      <c r="R177" s="646"/>
      <c r="S177" s="646"/>
      <c r="T177" s="646"/>
      <c r="U177" s="646"/>
      <c r="V177" s="646"/>
      <c r="W177" s="646"/>
      <c r="X177" s="646"/>
      <c r="Y177" s="646"/>
      <c r="Z177" s="646"/>
      <c r="AA177" s="646"/>
      <c r="AB177" s="646"/>
      <c r="AC177" s="646"/>
      <c r="AD177" s="646"/>
      <c r="AE177" s="646"/>
      <c r="AF177" s="646"/>
      <c r="AG177" s="646"/>
      <c r="AH177" s="646"/>
      <c r="AI177" s="646"/>
      <c r="AJ177" s="646"/>
      <c r="AK177" s="646"/>
      <c r="AL177" s="646"/>
      <c r="AM177" s="646"/>
      <c r="AN177" s="646"/>
      <c r="AO177" s="646"/>
      <c r="AP177" s="646"/>
      <c r="AQ177" s="646"/>
      <c r="AR177" s="646"/>
      <c r="AS177" s="646"/>
    </row>
    <row r="178" spans="1:45" ht="15.75" customHeight="1">
      <c r="A178" s="646"/>
      <c r="B178" s="646"/>
      <c r="C178" s="646"/>
      <c r="D178" s="646"/>
      <c r="E178" s="646"/>
      <c r="F178" s="646"/>
      <c r="G178" s="646"/>
      <c r="H178" s="646"/>
      <c r="I178" s="646"/>
      <c r="J178" s="646"/>
      <c r="K178" s="646"/>
      <c r="L178" s="646"/>
      <c r="M178" s="646"/>
      <c r="N178" s="646"/>
      <c r="O178" s="646"/>
      <c r="P178" s="646"/>
      <c r="Q178" s="646"/>
      <c r="R178" s="646"/>
      <c r="S178" s="646"/>
      <c r="T178" s="646"/>
      <c r="U178" s="646"/>
      <c r="V178" s="646"/>
      <c r="W178" s="646"/>
      <c r="X178" s="646"/>
      <c r="Y178" s="646"/>
      <c r="Z178" s="646"/>
      <c r="AA178" s="646"/>
      <c r="AB178" s="646"/>
      <c r="AC178" s="646"/>
      <c r="AD178" s="646"/>
      <c r="AE178" s="646"/>
      <c r="AF178" s="646"/>
      <c r="AG178" s="646"/>
      <c r="AH178" s="646"/>
      <c r="AI178" s="646"/>
      <c r="AJ178" s="646"/>
      <c r="AK178" s="646"/>
      <c r="AL178" s="646"/>
      <c r="AM178" s="646"/>
      <c r="AN178" s="646"/>
      <c r="AO178" s="646"/>
      <c r="AP178" s="646"/>
      <c r="AQ178" s="646"/>
      <c r="AR178" s="646"/>
      <c r="AS178" s="646"/>
    </row>
    <row r="179" spans="1:45" ht="15.75" customHeight="1">
      <c r="A179" s="646"/>
      <c r="B179" s="646"/>
      <c r="C179" s="646"/>
      <c r="D179" s="646"/>
      <c r="E179" s="646"/>
      <c r="F179" s="646"/>
      <c r="G179" s="646"/>
      <c r="H179" s="646"/>
      <c r="I179" s="646"/>
      <c r="J179" s="646"/>
      <c r="K179" s="646"/>
      <c r="L179" s="646"/>
      <c r="M179" s="646"/>
      <c r="N179" s="646"/>
      <c r="O179" s="646"/>
      <c r="P179" s="646"/>
      <c r="Q179" s="646"/>
      <c r="R179" s="646"/>
      <c r="S179" s="646"/>
      <c r="T179" s="646"/>
      <c r="U179" s="646"/>
      <c r="V179" s="646"/>
      <c r="W179" s="646"/>
      <c r="X179" s="646"/>
      <c r="Y179" s="646"/>
      <c r="Z179" s="646"/>
      <c r="AA179" s="646"/>
      <c r="AB179" s="646"/>
      <c r="AC179" s="646"/>
      <c r="AD179" s="646"/>
      <c r="AE179" s="646"/>
      <c r="AF179" s="646"/>
      <c r="AG179" s="646"/>
      <c r="AH179" s="646"/>
      <c r="AI179" s="646"/>
      <c r="AJ179" s="646"/>
      <c r="AK179" s="646"/>
      <c r="AL179" s="646"/>
      <c r="AM179" s="646"/>
      <c r="AN179" s="646"/>
      <c r="AO179" s="646"/>
      <c r="AP179" s="646"/>
      <c r="AQ179" s="646"/>
      <c r="AR179" s="646"/>
      <c r="AS179" s="646"/>
    </row>
    <row r="180" spans="1:45" ht="15.75" customHeight="1">
      <c r="A180" s="646"/>
      <c r="B180" s="646"/>
      <c r="C180" s="646"/>
      <c r="D180" s="646"/>
      <c r="E180" s="646"/>
      <c r="F180" s="646"/>
      <c r="G180" s="646"/>
      <c r="H180" s="646"/>
      <c r="I180" s="646"/>
      <c r="J180" s="646"/>
      <c r="K180" s="646"/>
      <c r="L180" s="646"/>
      <c r="M180" s="646"/>
      <c r="N180" s="646"/>
      <c r="O180" s="646"/>
      <c r="P180" s="646"/>
      <c r="Q180" s="646"/>
      <c r="R180" s="646"/>
      <c r="S180" s="646"/>
      <c r="T180" s="646"/>
      <c r="U180" s="646"/>
      <c r="V180" s="646"/>
      <c r="W180" s="646"/>
      <c r="X180" s="646"/>
      <c r="Y180" s="646"/>
      <c r="Z180" s="646"/>
      <c r="AA180" s="646"/>
      <c r="AB180" s="646"/>
      <c r="AC180" s="646"/>
      <c r="AD180" s="646"/>
      <c r="AE180" s="646"/>
      <c r="AF180" s="646"/>
      <c r="AG180" s="646"/>
      <c r="AH180" s="646"/>
      <c r="AI180" s="646"/>
      <c r="AJ180" s="646"/>
      <c r="AK180" s="646"/>
      <c r="AL180" s="646"/>
      <c r="AM180" s="646"/>
      <c r="AN180" s="646"/>
      <c r="AO180" s="646"/>
      <c r="AP180" s="646"/>
      <c r="AQ180" s="646"/>
      <c r="AR180" s="646"/>
      <c r="AS180" s="646"/>
    </row>
    <row r="181" spans="1:45" ht="15.75" customHeight="1">
      <c r="A181" s="646"/>
      <c r="B181" s="646"/>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6"/>
      <c r="AL181" s="646"/>
      <c r="AM181" s="646"/>
      <c r="AN181" s="646"/>
      <c r="AO181" s="646"/>
      <c r="AP181" s="646"/>
      <c r="AQ181" s="646"/>
      <c r="AR181" s="646"/>
      <c r="AS181" s="646"/>
    </row>
    <row r="182" spans="1:45" ht="15.75" customHeight="1">
      <c r="A182" s="646"/>
      <c r="B182" s="646"/>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6"/>
      <c r="AL182" s="646"/>
      <c r="AM182" s="646"/>
      <c r="AN182" s="646"/>
      <c r="AO182" s="646"/>
      <c r="AP182" s="646"/>
      <c r="AQ182" s="646"/>
      <c r="AR182" s="646"/>
      <c r="AS182" s="646"/>
    </row>
    <row r="183" spans="1:45" ht="15.75" customHeight="1">
      <c r="A183" s="646"/>
      <c r="B183" s="646"/>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6"/>
      <c r="AL183" s="646"/>
      <c r="AM183" s="646"/>
      <c r="AN183" s="646"/>
      <c r="AO183" s="646"/>
      <c r="AP183" s="646"/>
      <c r="AQ183" s="646"/>
      <c r="AR183" s="646"/>
      <c r="AS183" s="646"/>
    </row>
    <row r="184" spans="1:45" ht="15.75" customHeight="1">
      <c r="A184" s="646"/>
      <c r="B184" s="646"/>
      <c r="C184" s="646"/>
      <c r="D184" s="646"/>
      <c r="E184" s="646"/>
      <c r="F184" s="646"/>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6"/>
      <c r="AF184" s="646"/>
      <c r="AG184" s="646"/>
      <c r="AH184" s="646"/>
      <c r="AI184" s="646"/>
      <c r="AJ184" s="646"/>
      <c r="AK184" s="646"/>
      <c r="AL184" s="646"/>
      <c r="AM184" s="646"/>
      <c r="AN184" s="646"/>
      <c r="AO184" s="646"/>
      <c r="AP184" s="646"/>
      <c r="AQ184" s="646"/>
      <c r="AR184" s="646"/>
      <c r="AS184" s="646"/>
    </row>
    <row r="185" spans="1:45" ht="15.75" customHeight="1">
      <c r="A185" s="646"/>
      <c r="B185" s="646"/>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6"/>
      <c r="AL185" s="646"/>
      <c r="AM185" s="646"/>
      <c r="AN185" s="646"/>
      <c r="AO185" s="646"/>
      <c r="AP185" s="646"/>
      <c r="AQ185" s="646"/>
      <c r="AR185" s="646"/>
      <c r="AS185" s="646"/>
    </row>
    <row r="186" spans="1:45" ht="15.75" customHeight="1">
      <c r="A186" s="646"/>
      <c r="B186" s="646"/>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6"/>
      <c r="AK186" s="646"/>
      <c r="AL186" s="646"/>
      <c r="AM186" s="646"/>
      <c r="AN186" s="646"/>
      <c r="AO186" s="646"/>
      <c r="AP186" s="646"/>
      <c r="AQ186" s="646"/>
      <c r="AR186" s="646"/>
      <c r="AS186" s="646"/>
    </row>
    <row r="187" spans="1:45" ht="15.75" customHeight="1">
      <c r="A187" s="646"/>
      <c r="B187" s="646"/>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row>
    <row r="188" spans="1:45" ht="15.75" customHeight="1">
      <c r="A188" s="646"/>
      <c r="B188" s="646"/>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6"/>
      <c r="AL188" s="646"/>
      <c r="AM188" s="646"/>
      <c r="AN188" s="646"/>
      <c r="AO188" s="646"/>
      <c r="AP188" s="646"/>
      <c r="AQ188" s="646"/>
      <c r="AR188" s="646"/>
      <c r="AS188" s="646"/>
    </row>
    <row r="189" spans="1:45" ht="15.75" customHeight="1">
      <c r="A189" s="646"/>
      <c r="B189" s="646"/>
      <c r="C189" s="646"/>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646"/>
      <c r="AM189" s="646"/>
      <c r="AN189" s="646"/>
      <c r="AO189" s="646"/>
      <c r="AP189" s="646"/>
      <c r="AQ189" s="646"/>
      <c r="AR189" s="646"/>
      <c r="AS189" s="646"/>
    </row>
    <row r="190" spans="1:45" ht="15.75" customHeight="1">
      <c r="A190" s="646"/>
      <c r="B190" s="646"/>
      <c r="C190" s="646"/>
      <c r="D190" s="646"/>
      <c r="E190" s="646"/>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row>
    <row r="191" spans="1:45" ht="15.75" customHeight="1">
      <c r="A191" s="646"/>
      <c r="B191" s="646"/>
      <c r="C191" s="646"/>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646"/>
      <c r="AM191" s="646"/>
      <c r="AN191" s="646"/>
      <c r="AO191" s="646"/>
      <c r="AP191" s="646"/>
      <c r="AQ191" s="646"/>
      <c r="AR191" s="646"/>
      <c r="AS191" s="646"/>
    </row>
    <row r="192" spans="1:45" ht="15.75" customHeight="1">
      <c r="A192" s="646"/>
      <c r="B192" s="646"/>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646"/>
      <c r="AD192" s="646"/>
      <c r="AE192" s="646"/>
      <c r="AF192" s="646"/>
      <c r="AG192" s="646"/>
      <c r="AH192" s="646"/>
      <c r="AI192" s="646"/>
      <c r="AJ192" s="646"/>
      <c r="AK192" s="646"/>
      <c r="AL192" s="646"/>
      <c r="AM192" s="646"/>
      <c r="AN192" s="646"/>
      <c r="AO192" s="646"/>
      <c r="AP192" s="646"/>
      <c r="AQ192" s="646"/>
      <c r="AR192" s="646"/>
      <c r="AS192" s="646"/>
    </row>
    <row r="193" spans="1:45" ht="15.75" customHeight="1">
      <c r="A193" s="646"/>
      <c r="B193" s="646"/>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6"/>
      <c r="Z193" s="646"/>
      <c r="AA193" s="646"/>
      <c r="AB193" s="646"/>
      <c r="AC193" s="646"/>
      <c r="AD193" s="646"/>
      <c r="AE193" s="646"/>
      <c r="AF193" s="646"/>
      <c r="AG193" s="646"/>
      <c r="AH193" s="646"/>
      <c r="AI193" s="646"/>
      <c r="AJ193" s="646"/>
      <c r="AK193" s="646"/>
      <c r="AL193" s="646"/>
      <c r="AM193" s="646"/>
      <c r="AN193" s="646"/>
      <c r="AO193" s="646"/>
      <c r="AP193" s="646"/>
      <c r="AQ193" s="646"/>
      <c r="AR193" s="646"/>
      <c r="AS193" s="646"/>
    </row>
    <row r="194" spans="1:45" ht="15.75" customHeight="1">
      <c r="A194" s="646"/>
      <c r="B194" s="646"/>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6"/>
      <c r="AL194" s="646"/>
      <c r="AM194" s="646"/>
      <c r="AN194" s="646"/>
      <c r="AO194" s="646"/>
      <c r="AP194" s="646"/>
      <c r="AQ194" s="646"/>
      <c r="AR194" s="646"/>
      <c r="AS194" s="646"/>
    </row>
    <row r="195" spans="1:45" ht="15.75" customHeight="1">
      <c r="A195" s="646"/>
      <c r="B195" s="646"/>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6"/>
      <c r="Z195" s="646"/>
      <c r="AA195" s="646"/>
      <c r="AB195" s="646"/>
      <c r="AC195" s="646"/>
      <c r="AD195" s="646"/>
      <c r="AE195" s="646"/>
      <c r="AF195" s="646"/>
      <c r="AG195" s="646"/>
      <c r="AH195" s="646"/>
      <c r="AI195" s="646"/>
      <c r="AJ195" s="646"/>
      <c r="AK195" s="646"/>
      <c r="AL195" s="646"/>
      <c r="AM195" s="646"/>
      <c r="AN195" s="646"/>
      <c r="AO195" s="646"/>
      <c r="AP195" s="646"/>
      <c r="AQ195" s="646"/>
      <c r="AR195" s="646"/>
      <c r="AS195" s="646"/>
    </row>
    <row r="196" spans="1:45" ht="15.75" customHeight="1">
      <c r="A196" s="646"/>
      <c r="B196" s="646"/>
      <c r="C196" s="646"/>
      <c r="D196" s="646"/>
      <c r="E196" s="646"/>
      <c r="F196" s="646"/>
      <c r="G196" s="646"/>
      <c r="H196" s="646"/>
      <c r="I196" s="646"/>
      <c r="J196" s="646"/>
      <c r="K196" s="646"/>
      <c r="L196" s="646"/>
      <c r="M196" s="646"/>
      <c r="N196" s="646"/>
      <c r="O196" s="646"/>
      <c r="P196" s="646"/>
      <c r="Q196" s="646"/>
      <c r="R196" s="646"/>
      <c r="S196" s="646"/>
      <c r="T196" s="646"/>
      <c r="U196" s="646"/>
      <c r="V196" s="646"/>
      <c r="W196" s="646"/>
      <c r="X196" s="646"/>
      <c r="Y196" s="646"/>
      <c r="Z196" s="646"/>
      <c r="AA196" s="646"/>
      <c r="AB196" s="646"/>
      <c r="AC196" s="646"/>
      <c r="AD196" s="646"/>
      <c r="AE196" s="646"/>
      <c r="AF196" s="646"/>
      <c r="AG196" s="646"/>
      <c r="AH196" s="646"/>
      <c r="AI196" s="646"/>
      <c r="AJ196" s="646"/>
      <c r="AK196" s="646"/>
      <c r="AL196" s="646"/>
      <c r="AM196" s="646"/>
      <c r="AN196" s="646"/>
      <c r="AO196" s="646"/>
      <c r="AP196" s="646"/>
      <c r="AQ196" s="646"/>
      <c r="AR196" s="646"/>
      <c r="AS196" s="646"/>
    </row>
    <row r="197" spans="1:45" ht="15.75" customHeight="1">
      <c r="A197" s="646"/>
      <c r="B197" s="646"/>
      <c r="C197" s="646"/>
      <c r="D197" s="646"/>
      <c r="E197" s="646"/>
      <c r="F197" s="646"/>
      <c r="G197" s="646"/>
      <c r="H197" s="646"/>
      <c r="I197" s="646"/>
      <c r="J197" s="646"/>
      <c r="K197" s="646"/>
      <c r="L197" s="646"/>
      <c r="M197" s="646"/>
      <c r="N197" s="646"/>
      <c r="O197" s="646"/>
      <c r="P197" s="646"/>
      <c r="Q197" s="646"/>
      <c r="R197" s="646"/>
      <c r="S197" s="646"/>
      <c r="T197" s="646"/>
      <c r="U197" s="646"/>
      <c r="V197" s="646"/>
      <c r="W197" s="646"/>
      <c r="X197" s="646"/>
      <c r="Y197" s="646"/>
      <c r="Z197" s="646"/>
      <c r="AA197" s="646"/>
      <c r="AB197" s="646"/>
      <c r="AC197" s="646"/>
      <c r="AD197" s="646"/>
      <c r="AE197" s="646"/>
      <c r="AF197" s="646"/>
      <c r="AG197" s="646"/>
      <c r="AH197" s="646"/>
      <c r="AI197" s="646"/>
      <c r="AJ197" s="646"/>
      <c r="AK197" s="646"/>
      <c r="AL197" s="646"/>
      <c r="AM197" s="646"/>
      <c r="AN197" s="646"/>
      <c r="AO197" s="646"/>
      <c r="AP197" s="646"/>
      <c r="AQ197" s="646"/>
      <c r="AR197" s="646"/>
      <c r="AS197" s="646"/>
    </row>
    <row r="198" spans="1:45" ht="15.75" customHeight="1">
      <c r="A198" s="646"/>
      <c r="B198" s="646"/>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6"/>
      <c r="Z198" s="646"/>
      <c r="AA198" s="646"/>
      <c r="AB198" s="646"/>
      <c r="AC198" s="646"/>
      <c r="AD198" s="646"/>
      <c r="AE198" s="646"/>
      <c r="AF198" s="646"/>
      <c r="AG198" s="646"/>
      <c r="AH198" s="646"/>
      <c r="AI198" s="646"/>
      <c r="AJ198" s="646"/>
      <c r="AK198" s="646"/>
      <c r="AL198" s="646"/>
      <c r="AM198" s="646"/>
      <c r="AN198" s="646"/>
      <c r="AO198" s="646"/>
      <c r="AP198" s="646"/>
      <c r="AQ198" s="646"/>
      <c r="AR198" s="646"/>
      <c r="AS198" s="646"/>
    </row>
    <row r="199" spans="1:45" ht="15.75" customHeight="1">
      <c r="A199" s="646"/>
      <c r="B199" s="646"/>
      <c r="C199" s="646"/>
      <c r="D199" s="646"/>
      <c r="E199" s="646"/>
      <c r="F199" s="646"/>
      <c r="G199" s="646"/>
      <c r="H199" s="646"/>
      <c r="I199" s="646"/>
      <c r="J199" s="646"/>
      <c r="K199" s="646"/>
      <c r="L199" s="646"/>
      <c r="M199" s="646"/>
      <c r="N199" s="646"/>
      <c r="O199" s="646"/>
      <c r="P199" s="646"/>
      <c r="Q199" s="646"/>
      <c r="R199" s="646"/>
      <c r="S199" s="646"/>
      <c r="T199" s="646"/>
      <c r="U199" s="646"/>
      <c r="V199" s="646"/>
      <c r="W199" s="646"/>
      <c r="X199" s="646"/>
      <c r="Y199" s="646"/>
      <c r="Z199" s="646"/>
      <c r="AA199" s="646"/>
      <c r="AB199" s="646"/>
      <c r="AC199" s="646"/>
      <c r="AD199" s="646"/>
      <c r="AE199" s="646"/>
      <c r="AF199" s="646"/>
      <c r="AG199" s="646"/>
      <c r="AH199" s="646"/>
      <c r="AI199" s="646"/>
      <c r="AJ199" s="646"/>
      <c r="AK199" s="646"/>
      <c r="AL199" s="646"/>
      <c r="AM199" s="646"/>
      <c r="AN199" s="646"/>
      <c r="AO199" s="646"/>
      <c r="AP199" s="646"/>
      <c r="AQ199" s="646"/>
      <c r="AR199" s="646"/>
      <c r="AS199" s="646"/>
    </row>
    <row r="200" spans="1:45" ht="15.75" customHeight="1">
      <c r="A200" s="646"/>
      <c r="B200" s="646"/>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6"/>
      <c r="Z200" s="646"/>
      <c r="AA200" s="646"/>
      <c r="AB200" s="646"/>
      <c r="AC200" s="646"/>
      <c r="AD200" s="646"/>
      <c r="AE200" s="646"/>
      <c r="AF200" s="646"/>
      <c r="AG200" s="646"/>
      <c r="AH200" s="646"/>
      <c r="AI200" s="646"/>
      <c r="AJ200" s="646"/>
      <c r="AK200" s="646"/>
      <c r="AL200" s="646"/>
      <c r="AM200" s="646"/>
      <c r="AN200" s="646"/>
      <c r="AO200" s="646"/>
      <c r="AP200" s="646"/>
      <c r="AQ200" s="646"/>
      <c r="AR200" s="646"/>
      <c r="AS200" s="646"/>
    </row>
    <row r="201" spans="1:45" ht="15.75" customHeight="1">
      <c r="A201" s="646"/>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646"/>
      <c r="AG201" s="646"/>
      <c r="AH201" s="646"/>
      <c r="AI201" s="646"/>
      <c r="AJ201" s="646"/>
      <c r="AK201" s="646"/>
      <c r="AL201" s="646"/>
      <c r="AM201" s="646"/>
      <c r="AN201" s="646"/>
      <c r="AO201" s="646"/>
      <c r="AP201" s="646"/>
      <c r="AQ201" s="646"/>
      <c r="AR201" s="646"/>
      <c r="AS201" s="646"/>
    </row>
    <row r="202" spans="1:45" ht="15.75" customHeight="1">
      <c r="A202" s="646"/>
      <c r="B202" s="646"/>
      <c r="C202" s="646"/>
      <c r="D202" s="646"/>
      <c r="E202" s="646"/>
      <c r="F202" s="646"/>
      <c r="G202" s="646"/>
      <c r="H202" s="646"/>
      <c r="I202" s="646"/>
      <c r="J202" s="646"/>
      <c r="K202" s="646"/>
      <c r="L202" s="646"/>
      <c r="M202" s="646"/>
      <c r="N202" s="646"/>
      <c r="O202" s="646"/>
      <c r="P202" s="646"/>
      <c r="Q202" s="646"/>
      <c r="R202" s="646"/>
      <c r="S202" s="646"/>
      <c r="T202" s="646"/>
      <c r="U202" s="646"/>
      <c r="V202" s="646"/>
      <c r="W202" s="646"/>
      <c r="X202" s="646"/>
      <c r="Y202" s="646"/>
      <c r="Z202" s="646"/>
      <c r="AA202" s="646"/>
      <c r="AB202" s="646"/>
      <c r="AC202" s="646"/>
      <c r="AD202" s="646"/>
      <c r="AE202" s="646"/>
      <c r="AF202" s="646"/>
      <c r="AG202" s="646"/>
      <c r="AH202" s="646"/>
      <c r="AI202" s="646"/>
      <c r="AJ202" s="646"/>
      <c r="AK202" s="646"/>
      <c r="AL202" s="646"/>
      <c r="AM202" s="646"/>
      <c r="AN202" s="646"/>
      <c r="AO202" s="646"/>
      <c r="AP202" s="646"/>
      <c r="AQ202" s="646"/>
      <c r="AR202" s="646"/>
      <c r="AS202" s="646"/>
    </row>
    <row r="203" spans="1:45" ht="15.75" customHeight="1">
      <c r="A203" s="646"/>
      <c r="B203" s="646"/>
      <c r="C203" s="646"/>
      <c r="D203" s="646"/>
      <c r="E203" s="646"/>
      <c r="F203" s="646"/>
      <c r="G203" s="646"/>
      <c r="H203" s="646"/>
      <c r="I203" s="646"/>
      <c r="J203" s="646"/>
      <c r="K203" s="646"/>
      <c r="L203" s="646"/>
      <c r="M203" s="646"/>
      <c r="N203" s="646"/>
      <c r="O203" s="646"/>
      <c r="P203" s="646"/>
      <c r="Q203" s="646"/>
      <c r="R203" s="646"/>
      <c r="S203" s="646"/>
      <c r="T203" s="646"/>
      <c r="U203" s="646"/>
      <c r="V203" s="646"/>
      <c r="W203" s="646"/>
      <c r="X203" s="646"/>
      <c r="Y203" s="646"/>
      <c r="Z203" s="646"/>
      <c r="AA203" s="646"/>
      <c r="AB203" s="646"/>
      <c r="AC203" s="646"/>
      <c r="AD203" s="646"/>
      <c r="AE203" s="646"/>
      <c r="AF203" s="646"/>
      <c r="AG203" s="646"/>
      <c r="AH203" s="646"/>
      <c r="AI203" s="646"/>
      <c r="AJ203" s="646"/>
      <c r="AK203" s="646"/>
      <c r="AL203" s="646"/>
      <c r="AM203" s="646"/>
      <c r="AN203" s="646"/>
      <c r="AO203" s="646"/>
      <c r="AP203" s="646"/>
      <c r="AQ203" s="646"/>
      <c r="AR203" s="646"/>
      <c r="AS203" s="646"/>
    </row>
    <row r="204" spans="1:45" ht="15.75" customHeight="1">
      <c r="A204" s="646"/>
      <c r="B204" s="646"/>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6"/>
      <c r="AL204" s="646"/>
      <c r="AM204" s="646"/>
      <c r="AN204" s="646"/>
      <c r="AO204" s="646"/>
      <c r="AP204" s="646"/>
      <c r="AQ204" s="646"/>
      <c r="AR204" s="646"/>
      <c r="AS204" s="646"/>
    </row>
    <row r="205" spans="1:45" ht="15.75" customHeight="1">
      <c r="A205" s="646"/>
      <c r="B205" s="646"/>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6"/>
      <c r="Z205" s="646"/>
      <c r="AA205" s="646"/>
      <c r="AB205" s="646"/>
      <c r="AC205" s="646"/>
      <c r="AD205" s="646"/>
      <c r="AE205" s="646"/>
      <c r="AF205" s="646"/>
      <c r="AG205" s="646"/>
      <c r="AH205" s="646"/>
      <c r="AI205" s="646"/>
      <c r="AJ205" s="646"/>
      <c r="AK205" s="646"/>
      <c r="AL205" s="646"/>
      <c r="AM205" s="646"/>
      <c r="AN205" s="646"/>
      <c r="AO205" s="646"/>
      <c r="AP205" s="646"/>
      <c r="AQ205" s="646"/>
      <c r="AR205" s="646"/>
      <c r="AS205" s="646"/>
    </row>
    <row r="206" spans="1:45" ht="15.75" customHeight="1">
      <c r="A206" s="646"/>
      <c r="B206" s="646"/>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6"/>
      <c r="Z206" s="646"/>
      <c r="AA206" s="646"/>
      <c r="AB206" s="646"/>
      <c r="AC206" s="646"/>
      <c r="AD206" s="646"/>
      <c r="AE206" s="646"/>
      <c r="AF206" s="646"/>
      <c r="AG206" s="646"/>
      <c r="AH206" s="646"/>
      <c r="AI206" s="646"/>
      <c r="AJ206" s="646"/>
      <c r="AK206" s="646"/>
      <c r="AL206" s="646"/>
      <c r="AM206" s="646"/>
      <c r="AN206" s="646"/>
      <c r="AO206" s="646"/>
      <c r="AP206" s="646"/>
      <c r="AQ206" s="646"/>
      <c r="AR206" s="646"/>
      <c r="AS206" s="646"/>
    </row>
    <row r="207" spans="1:45" ht="15.75" customHeight="1">
      <c r="A207" s="646"/>
      <c r="B207" s="646"/>
      <c r="C207" s="646"/>
      <c r="D207" s="646"/>
      <c r="E207" s="646"/>
      <c r="F207" s="646"/>
      <c r="G207" s="646"/>
      <c r="H207" s="646"/>
      <c r="I207" s="646"/>
      <c r="J207" s="646"/>
      <c r="K207" s="646"/>
      <c r="L207" s="646"/>
      <c r="M207" s="646"/>
      <c r="N207" s="646"/>
      <c r="O207" s="646"/>
      <c r="P207" s="646"/>
      <c r="Q207" s="646"/>
      <c r="R207" s="646"/>
      <c r="S207" s="646"/>
      <c r="T207" s="646"/>
      <c r="U207" s="646"/>
      <c r="V207" s="646"/>
      <c r="W207" s="646"/>
      <c r="X207" s="646"/>
      <c r="Y207" s="646"/>
      <c r="Z207" s="646"/>
      <c r="AA207" s="646"/>
      <c r="AB207" s="646"/>
      <c r="AC207" s="646"/>
      <c r="AD207" s="646"/>
      <c r="AE207" s="646"/>
      <c r="AF207" s="646"/>
      <c r="AG207" s="646"/>
      <c r="AH207" s="646"/>
      <c r="AI207" s="646"/>
      <c r="AJ207" s="646"/>
      <c r="AK207" s="646"/>
      <c r="AL207" s="646"/>
      <c r="AM207" s="646"/>
      <c r="AN207" s="646"/>
      <c r="AO207" s="646"/>
      <c r="AP207" s="646"/>
      <c r="AQ207" s="646"/>
      <c r="AR207" s="646"/>
      <c r="AS207" s="646"/>
    </row>
    <row r="208" spans="1:45" ht="15.75" customHeight="1">
      <c r="A208" s="646"/>
      <c r="B208" s="646"/>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6"/>
      <c r="Z208" s="646"/>
      <c r="AA208" s="646"/>
      <c r="AB208" s="646"/>
      <c r="AC208" s="646"/>
      <c r="AD208" s="646"/>
      <c r="AE208" s="646"/>
      <c r="AF208" s="646"/>
      <c r="AG208" s="646"/>
      <c r="AH208" s="646"/>
      <c r="AI208" s="646"/>
      <c r="AJ208" s="646"/>
      <c r="AK208" s="646"/>
      <c r="AL208" s="646"/>
      <c r="AM208" s="646"/>
      <c r="AN208" s="646"/>
      <c r="AO208" s="646"/>
      <c r="AP208" s="646"/>
      <c r="AQ208" s="646"/>
      <c r="AR208" s="646"/>
      <c r="AS208" s="646"/>
    </row>
    <row r="209" spans="1:45" ht="15.75" customHeight="1">
      <c r="A209" s="646"/>
      <c r="B209" s="646"/>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6"/>
      <c r="AJ209" s="646"/>
      <c r="AK209" s="646"/>
      <c r="AL209" s="646"/>
      <c r="AM209" s="646"/>
      <c r="AN209" s="646"/>
      <c r="AO209" s="646"/>
      <c r="AP209" s="646"/>
      <c r="AQ209" s="646"/>
      <c r="AR209" s="646"/>
      <c r="AS209" s="646"/>
    </row>
    <row r="210" spans="1:45" ht="15.75" customHeight="1">
      <c r="A210" s="646"/>
      <c r="B210" s="646"/>
      <c r="C210" s="646"/>
      <c r="D210" s="646"/>
      <c r="E210" s="646"/>
      <c r="F210" s="646"/>
      <c r="G210" s="646"/>
      <c r="H210" s="646"/>
      <c r="I210" s="646"/>
      <c r="J210" s="646"/>
      <c r="K210" s="646"/>
      <c r="L210" s="646"/>
      <c r="M210" s="646"/>
      <c r="N210" s="646"/>
      <c r="O210" s="646"/>
      <c r="P210" s="646"/>
      <c r="Q210" s="646"/>
      <c r="R210" s="646"/>
      <c r="S210" s="646"/>
      <c r="T210" s="646"/>
      <c r="U210" s="646"/>
      <c r="V210" s="646"/>
      <c r="W210" s="646"/>
      <c r="X210" s="646"/>
      <c r="Y210" s="646"/>
      <c r="Z210" s="646"/>
      <c r="AA210" s="646"/>
      <c r="AB210" s="646"/>
      <c r="AC210" s="646"/>
      <c r="AD210" s="646"/>
      <c r="AE210" s="646"/>
      <c r="AF210" s="646"/>
      <c r="AG210" s="646"/>
      <c r="AH210" s="646"/>
      <c r="AI210" s="646"/>
      <c r="AJ210" s="646"/>
      <c r="AK210" s="646"/>
      <c r="AL210" s="646"/>
      <c r="AM210" s="646"/>
      <c r="AN210" s="646"/>
      <c r="AO210" s="646"/>
      <c r="AP210" s="646"/>
      <c r="AQ210" s="646"/>
      <c r="AR210" s="646"/>
      <c r="AS210" s="646"/>
    </row>
    <row r="211" spans="1:45" ht="15.75" customHeight="1">
      <c r="A211" s="646"/>
      <c r="B211" s="646"/>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6"/>
      <c r="AL211" s="646"/>
      <c r="AM211" s="646"/>
      <c r="AN211" s="646"/>
      <c r="AO211" s="646"/>
      <c r="AP211" s="646"/>
      <c r="AQ211" s="646"/>
      <c r="AR211" s="646"/>
      <c r="AS211" s="646"/>
    </row>
    <row r="212" spans="1:45" ht="15.75" customHeight="1">
      <c r="A212" s="646"/>
      <c r="B212" s="646"/>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6"/>
      <c r="Z212" s="646"/>
      <c r="AA212" s="646"/>
      <c r="AB212" s="646"/>
      <c r="AC212" s="646"/>
      <c r="AD212" s="646"/>
      <c r="AE212" s="646"/>
      <c r="AF212" s="646"/>
      <c r="AG212" s="646"/>
      <c r="AH212" s="646"/>
      <c r="AI212" s="646"/>
      <c r="AJ212" s="646"/>
      <c r="AK212" s="646"/>
      <c r="AL212" s="646"/>
      <c r="AM212" s="646"/>
      <c r="AN212" s="646"/>
      <c r="AO212" s="646"/>
      <c r="AP212" s="646"/>
      <c r="AQ212" s="646"/>
      <c r="AR212" s="646"/>
      <c r="AS212" s="646"/>
    </row>
    <row r="213" spans="1:45" ht="15.75" customHeight="1">
      <c r="A213" s="646"/>
      <c r="B213" s="646"/>
      <c r="C213" s="646"/>
      <c r="D213" s="646"/>
      <c r="E213" s="646"/>
      <c r="F213" s="646"/>
      <c r="G213" s="646"/>
      <c r="H213" s="646"/>
      <c r="I213" s="646"/>
      <c r="J213" s="646"/>
      <c r="K213" s="646"/>
      <c r="L213" s="646"/>
      <c r="M213" s="646"/>
      <c r="N213" s="646"/>
      <c r="O213" s="646"/>
      <c r="P213" s="646"/>
      <c r="Q213" s="646"/>
      <c r="R213" s="646"/>
      <c r="S213" s="646"/>
      <c r="T213" s="646"/>
      <c r="U213" s="646"/>
      <c r="V213" s="646"/>
      <c r="W213" s="646"/>
      <c r="X213" s="646"/>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row>
    <row r="214" spans="1:45" ht="15.75" customHeight="1">
      <c r="A214" s="646"/>
      <c r="B214" s="646"/>
      <c r="C214" s="646"/>
      <c r="D214" s="646"/>
      <c r="E214" s="646"/>
      <c r="F214" s="646"/>
      <c r="G214" s="646"/>
      <c r="H214" s="646"/>
      <c r="I214" s="646"/>
      <c r="J214" s="646"/>
      <c r="K214" s="646"/>
      <c r="L214" s="646"/>
      <c r="M214" s="646"/>
      <c r="N214" s="646"/>
      <c r="O214" s="64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6"/>
      <c r="AL214" s="646"/>
      <c r="AM214" s="646"/>
      <c r="AN214" s="646"/>
      <c r="AO214" s="646"/>
      <c r="AP214" s="646"/>
      <c r="AQ214" s="646"/>
      <c r="AR214" s="646"/>
      <c r="AS214" s="646"/>
    </row>
    <row r="215" spans="1:45" ht="15.75" customHeight="1">
      <c r="A215" s="646"/>
      <c r="B215" s="646"/>
      <c r="C215" s="646"/>
      <c r="D215" s="646"/>
      <c r="E215" s="646"/>
      <c r="F215" s="646"/>
      <c r="G215" s="646"/>
      <c r="H215" s="646"/>
      <c r="I215" s="646"/>
      <c r="J215" s="646"/>
      <c r="K215" s="646"/>
      <c r="L215" s="646"/>
      <c r="M215" s="646"/>
      <c r="N215" s="646"/>
      <c r="O215" s="646"/>
      <c r="P215" s="646"/>
      <c r="Q215" s="646"/>
      <c r="R215" s="646"/>
      <c r="S215" s="646"/>
      <c r="T215" s="646"/>
      <c r="U215" s="646"/>
      <c r="V215" s="646"/>
      <c r="W215" s="646"/>
      <c r="X215" s="646"/>
      <c r="Y215" s="646"/>
      <c r="Z215" s="646"/>
      <c r="AA215" s="646"/>
      <c r="AB215" s="646"/>
      <c r="AC215" s="646"/>
      <c r="AD215" s="646"/>
      <c r="AE215" s="646"/>
      <c r="AF215" s="646"/>
      <c r="AG215" s="646"/>
      <c r="AH215" s="646"/>
      <c r="AI215" s="646"/>
      <c r="AJ215" s="646"/>
      <c r="AK215" s="646"/>
      <c r="AL215" s="646"/>
      <c r="AM215" s="646"/>
      <c r="AN215" s="646"/>
      <c r="AO215" s="646"/>
      <c r="AP215" s="646"/>
      <c r="AQ215" s="646"/>
      <c r="AR215" s="646"/>
      <c r="AS215" s="646"/>
    </row>
    <row r="216" spans="1:45" ht="15.75" customHeight="1">
      <c r="A216" s="646"/>
      <c r="B216" s="646"/>
      <c r="C216" s="646"/>
      <c r="D216" s="646"/>
      <c r="E216" s="646"/>
      <c r="F216" s="646"/>
      <c r="G216" s="646"/>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row>
    <row r="217" spans="1:45" ht="15.75" customHeight="1">
      <c r="A217" s="646"/>
      <c r="B217" s="646"/>
      <c r="C217" s="646"/>
      <c r="D217" s="646"/>
      <c r="E217" s="646"/>
      <c r="F217" s="646"/>
      <c r="G217" s="646"/>
      <c r="H217" s="646"/>
      <c r="I217" s="646"/>
      <c r="J217" s="646"/>
      <c r="K217" s="646"/>
      <c r="L217" s="646"/>
      <c r="M217" s="646"/>
      <c r="N217" s="646"/>
      <c r="O217" s="646"/>
      <c r="P217" s="646"/>
      <c r="Q217" s="646"/>
      <c r="R217" s="646"/>
      <c r="S217" s="646"/>
      <c r="T217" s="646"/>
      <c r="U217" s="646"/>
      <c r="V217" s="646"/>
      <c r="W217" s="646"/>
      <c r="X217" s="646"/>
      <c r="Y217" s="646"/>
      <c r="Z217" s="646"/>
      <c r="AA217" s="646"/>
      <c r="AB217" s="646"/>
      <c r="AC217" s="646"/>
      <c r="AD217" s="646"/>
      <c r="AE217" s="646"/>
      <c r="AF217" s="646"/>
      <c r="AG217" s="646"/>
      <c r="AH217" s="646"/>
      <c r="AI217" s="646"/>
      <c r="AJ217" s="646"/>
      <c r="AK217" s="646"/>
      <c r="AL217" s="646"/>
      <c r="AM217" s="646"/>
      <c r="AN217" s="646"/>
      <c r="AO217" s="646"/>
      <c r="AP217" s="646"/>
      <c r="AQ217" s="646"/>
      <c r="AR217" s="646"/>
      <c r="AS217" s="646"/>
    </row>
    <row r="218" spans="1:45" ht="15.75" customHeight="1">
      <c r="A218" s="646"/>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row>
    <row r="219" spans="1:45" ht="15.75" customHeight="1">
      <c r="A219" s="646"/>
      <c r="B219" s="646"/>
      <c r="C219" s="646"/>
      <c r="D219" s="646"/>
      <c r="E219" s="646"/>
      <c r="F219" s="646"/>
      <c r="G219" s="646"/>
      <c r="H219" s="646"/>
      <c r="I219" s="646"/>
      <c r="J219" s="646"/>
      <c r="K219" s="646"/>
      <c r="L219" s="646"/>
      <c r="M219" s="646"/>
      <c r="N219" s="646"/>
      <c r="O219" s="646"/>
      <c r="P219" s="646"/>
      <c r="Q219" s="646"/>
      <c r="R219" s="646"/>
      <c r="S219" s="646"/>
      <c r="T219" s="646"/>
      <c r="U219" s="646"/>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row>
    <row r="220" spans="1:45" ht="15.75" customHeight="1"/>
    <row r="221" spans="1:45" ht="15.75" customHeight="1"/>
    <row r="222" spans="1:45" ht="15.75" customHeight="1"/>
    <row r="223" spans="1:45" ht="15.75" customHeight="1"/>
    <row r="224" spans="1:4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O1"/>
  </mergeCells>
  <hyperlinks>
    <hyperlink ref="I4" r:id="rId1" xr:uid="{00000000-0004-0000-2700-000000000000}"/>
    <hyperlink ref="O4" r:id="rId2" xr:uid="{00000000-0004-0000-2700-000001000000}"/>
    <hyperlink ref="I5" r:id="rId3" xr:uid="{00000000-0004-0000-2700-000002000000}"/>
    <hyperlink ref="O5" r:id="rId4" xr:uid="{00000000-0004-0000-2700-000003000000}"/>
    <hyperlink ref="I6" r:id="rId5" xr:uid="{00000000-0004-0000-2700-000004000000}"/>
    <hyperlink ref="O6" r:id="rId6" xr:uid="{00000000-0004-0000-2700-000005000000}"/>
    <hyperlink ref="I7" r:id="rId7" xr:uid="{00000000-0004-0000-2700-000006000000}"/>
    <hyperlink ref="O7" r:id="rId8" xr:uid="{00000000-0004-0000-2700-000007000000}"/>
    <hyperlink ref="I8" r:id="rId9" xr:uid="{00000000-0004-0000-2700-000008000000}"/>
    <hyperlink ref="O8" r:id="rId10" xr:uid="{00000000-0004-0000-2700-000009000000}"/>
    <hyperlink ref="I9" r:id="rId11" xr:uid="{00000000-0004-0000-2700-00000A000000}"/>
    <hyperlink ref="I11" r:id="rId12" xr:uid="{00000000-0004-0000-2700-00000B000000}"/>
    <hyperlink ref="I12" r:id="rId13" xr:uid="{00000000-0004-0000-2700-00000C000000}"/>
    <hyperlink ref="O12" r:id="rId14" xr:uid="{00000000-0004-0000-2700-00000D000000}"/>
    <hyperlink ref="I13" r:id="rId15" xr:uid="{00000000-0004-0000-2700-00000E000000}"/>
    <hyperlink ref="O13" r:id="rId16" xr:uid="{00000000-0004-0000-2700-00000F000000}"/>
    <hyperlink ref="I14" r:id="rId17" xr:uid="{00000000-0004-0000-2700-000010000000}"/>
    <hyperlink ref="O14" r:id="rId18" xr:uid="{00000000-0004-0000-2700-000011000000}"/>
    <hyperlink ref="I16" r:id="rId19" xr:uid="{00000000-0004-0000-2700-000012000000}"/>
  </hyperlinks>
  <pageMargins left="0.7" right="0.7" top="0.75" bottom="0.75" header="0" footer="0"/>
  <pageSetup fitToWidth="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pageSetUpPr fitToPage="1"/>
  </sheetPr>
  <dimension ref="A1:Z1000"/>
  <sheetViews>
    <sheetView topLeftCell="A16" workbookViewId="0"/>
  </sheetViews>
  <sheetFormatPr defaultColWidth="12.5703125" defaultRowHeight="15" customHeight="1"/>
  <cols>
    <col min="1" max="1" width="7.85546875" customWidth="1"/>
    <col min="2" max="2" width="13.42578125" customWidth="1"/>
    <col min="3" max="3" width="16" customWidth="1"/>
    <col min="4" max="4" width="10.42578125" customWidth="1"/>
    <col min="5" max="5" width="10.28515625" customWidth="1"/>
    <col min="6" max="6" width="9.5703125" customWidth="1"/>
    <col min="7" max="7" width="13.5703125" customWidth="1"/>
    <col min="8" max="8" width="15.42578125" customWidth="1"/>
    <col min="9" max="9" width="9.5703125" customWidth="1"/>
    <col min="10" max="10" width="11.5703125" customWidth="1"/>
    <col min="11" max="11" width="8.28515625" customWidth="1"/>
    <col min="12" max="13" width="9.5703125" customWidth="1"/>
    <col min="14" max="14" width="10" customWidth="1"/>
    <col min="15" max="15" width="12.7109375" customWidth="1"/>
    <col min="16" max="22" width="9.5703125" customWidth="1"/>
    <col min="23" max="23" width="6.5703125" customWidth="1"/>
    <col min="24" max="26" width="9.5703125" customWidth="1"/>
  </cols>
  <sheetData>
    <row r="1" spans="1:26" ht="15.75" customHeight="1">
      <c r="A1" s="876"/>
      <c r="B1" s="876"/>
      <c r="C1" s="1016" t="s">
        <v>4941</v>
      </c>
      <c r="D1" s="1017"/>
      <c r="E1" s="1017"/>
      <c r="F1" s="1017"/>
      <c r="G1" s="1017"/>
      <c r="H1" s="1017"/>
      <c r="I1" s="1017"/>
      <c r="J1" s="1017"/>
      <c r="K1" s="1017"/>
      <c r="L1" s="1017"/>
      <c r="M1" s="1017"/>
      <c r="N1" s="1017"/>
      <c r="O1" s="1018"/>
      <c r="P1" s="876"/>
      <c r="Q1" s="876"/>
      <c r="R1" s="876"/>
      <c r="S1" s="876"/>
      <c r="T1" s="876"/>
      <c r="U1" s="876"/>
      <c r="V1" s="876"/>
      <c r="W1" s="876"/>
      <c r="X1" s="219"/>
      <c r="Y1" s="219"/>
      <c r="Z1" s="219"/>
    </row>
    <row r="2" spans="1:26" ht="15.75" customHeight="1">
      <c r="A2" s="876"/>
      <c r="B2" s="876"/>
      <c r="C2" s="876"/>
      <c r="D2" s="196"/>
      <c r="E2" s="196"/>
      <c r="F2" s="196"/>
      <c r="G2" s="196"/>
      <c r="H2" s="196"/>
      <c r="I2" s="196"/>
      <c r="J2" s="196"/>
      <c r="K2" s="196"/>
      <c r="L2" s="196"/>
      <c r="M2" s="196"/>
      <c r="N2" s="196"/>
      <c r="O2" s="196"/>
      <c r="P2" s="876"/>
      <c r="Q2" s="876"/>
      <c r="R2" s="876"/>
      <c r="S2" s="876"/>
      <c r="T2" s="876"/>
      <c r="U2" s="876"/>
      <c r="V2" s="876"/>
      <c r="W2" s="876"/>
      <c r="X2" s="219"/>
      <c r="Y2" s="219"/>
      <c r="Z2" s="219"/>
    </row>
    <row r="3" spans="1:26" ht="56.25" customHeight="1">
      <c r="A3" s="123" t="s">
        <v>3</v>
      </c>
      <c r="B3" s="70" t="s">
        <v>4788</v>
      </c>
      <c r="C3" s="70" t="s">
        <v>4789</v>
      </c>
      <c r="D3" s="70" t="s">
        <v>4790</v>
      </c>
      <c r="E3" s="70" t="s">
        <v>4791</v>
      </c>
      <c r="F3" s="70" t="s">
        <v>4792</v>
      </c>
      <c r="G3" s="70" t="s">
        <v>3550</v>
      </c>
      <c r="H3" s="70" t="s">
        <v>4793</v>
      </c>
      <c r="I3" s="70" t="s">
        <v>4794</v>
      </c>
      <c r="J3" s="70" t="s">
        <v>4795</v>
      </c>
      <c r="K3" s="70" t="s">
        <v>4796</v>
      </c>
      <c r="L3" s="69" t="s">
        <v>4797</v>
      </c>
      <c r="M3" s="123" t="s">
        <v>4798</v>
      </c>
      <c r="N3" s="808" t="s">
        <v>4799</v>
      </c>
      <c r="O3" s="70" t="s">
        <v>4800</v>
      </c>
      <c r="P3" s="70" t="s">
        <v>81</v>
      </c>
      <c r="Q3" s="70" t="s">
        <v>4801</v>
      </c>
      <c r="R3" s="123" t="s">
        <v>4802</v>
      </c>
      <c r="S3" s="70" t="s">
        <v>4803</v>
      </c>
      <c r="T3" s="70" t="s">
        <v>4804</v>
      </c>
      <c r="U3" s="70" t="s">
        <v>4805</v>
      </c>
      <c r="V3" s="70" t="s">
        <v>4806</v>
      </c>
      <c r="W3" s="70" t="s">
        <v>2444</v>
      </c>
      <c r="X3" s="877"/>
      <c r="Y3" s="219"/>
      <c r="Z3" s="219"/>
    </row>
    <row r="4" spans="1:26" ht="165">
      <c r="A4" s="878">
        <v>1</v>
      </c>
      <c r="B4" s="185" t="s">
        <v>554</v>
      </c>
      <c r="C4" s="185" t="s">
        <v>4942</v>
      </c>
      <c r="D4" s="185" t="s">
        <v>816</v>
      </c>
      <c r="E4" s="185" t="s">
        <v>817</v>
      </c>
      <c r="F4" s="185" t="s">
        <v>818</v>
      </c>
      <c r="G4" s="185">
        <v>1430006467</v>
      </c>
      <c r="H4" s="185" t="s">
        <v>819</v>
      </c>
      <c r="I4" s="879" t="s">
        <v>820</v>
      </c>
      <c r="J4" s="185" t="s">
        <v>3186</v>
      </c>
      <c r="K4" s="185" t="s">
        <v>913</v>
      </c>
      <c r="L4" s="185" t="s">
        <v>4943</v>
      </c>
      <c r="M4" s="185"/>
      <c r="N4" s="185" t="s">
        <v>812</v>
      </c>
      <c r="O4" s="879" t="s">
        <v>820</v>
      </c>
      <c r="P4" s="185" t="s">
        <v>94</v>
      </c>
      <c r="Q4" s="185"/>
      <c r="R4" s="185" t="s">
        <v>342</v>
      </c>
      <c r="S4" s="185"/>
      <c r="T4" s="185" t="s">
        <v>822</v>
      </c>
      <c r="U4" s="185" t="s">
        <v>823</v>
      </c>
      <c r="V4" s="185" t="s">
        <v>521</v>
      </c>
      <c r="W4" s="185">
        <v>30</v>
      </c>
      <c r="X4" s="880"/>
      <c r="Y4" s="554"/>
      <c r="Z4" s="554"/>
    </row>
    <row r="5" spans="1:26" ht="165">
      <c r="A5" s="878">
        <v>2</v>
      </c>
      <c r="B5" s="185" t="s">
        <v>554</v>
      </c>
      <c r="C5" s="185" t="s">
        <v>4944</v>
      </c>
      <c r="D5" s="185" t="s">
        <v>816</v>
      </c>
      <c r="E5" s="185" t="s">
        <v>4945</v>
      </c>
      <c r="F5" s="185" t="s">
        <v>4946</v>
      </c>
      <c r="G5" s="185">
        <v>1430006133</v>
      </c>
      <c r="H5" s="185" t="s">
        <v>4947</v>
      </c>
      <c r="I5" s="879" t="s">
        <v>4948</v>
      </c>
      <c r="J5" s="185" t="s">
        <v>3186</v>
      </c>
      <c r="K5" s="185" t="s">
        <v>913</v>
      </c>
      <c r="L5" s="185" t="s">
        <v>4949</v>
      </c>
      <c r="M5" s="185">
        <v>195</v>
      </c>
      <c r="N5" s="185" t="s">
        <v>4950</v>
      </c>
      <c r="O5" s="879" t="s">
        <v>4948</v>
      </c>
      <c r="P5" s="185" t="s">
        <v>94</v>
      </c>
      <c r="Q5" s="185"/>
      <c r="R5" s="185" t="s">
        <v>342</v>
      </c>
      <c r="S5" s="185"/>
      <c r="T5" s="185" t="s">
        <v>4951</v>
      </c>
      <c r="U5" s="185" t="s">
        <v>4952</v>
      </c>
      <c r="V5" s="185" t="s">
        <v>521</v>
      </c>
      <c r="W5" s="185">
        <v>45</v>
      </c>
      <c r="X5" s="880"/>
      <c r="Y5" s="554"/>
      <c r="Z5" s="554"/>
    </row>
    <row r="6" spans="1:26" ht="165">
      <c r="A6" s="205">
        <v>3</v>
      </c>
      <c r="B6" s="183" t="s">
        <v>554</v>
      </c>
      <c r="C6" s="183" t="s">
        <v>4953</v>
      </c>
      <c r="D6" s="183" t="s">
        <v>816</v>
      </c>
      <c r="E6" s="183" t="s">
        <v>4954</v>
      </c>
      <c r="F6" s="183" t="s">
        <v>4955</v>
      </c>
      <c r="G6" s="183">
        <v>1430007994</v>
      </c>
      <c r="H6" s="183" t="s">
        <v>4956</v>
      </c>
      <c r="I6" s="184" t="s">
        <v>4957</v>
      </c>
      <c r="J6" s="183" t="s">
        <v>3186</v>
      </c>
      <c r="K6" s="183" t="s">
        <v>913</v>
      </c>
      <c r="L6" s="183" t="s">
        <v>4958</v>
      </c>
      <c r="M6" s="183">
        <v>195</v>
      </c>
      <c r="N6" s="183" t="s">
        <v>4959</v>
      </c>
      <c r="O6" s="184" t="s">
        <v>4957</v>
      </c>
      <c r="P6" s="183" t="s">
        <v>94</v>
      </c>
      <c r="Q6" s="183"/>
      <c r="R6" s="183" t="s">
        <v>342</v>
      </c>
      <c r="S6" s="183"/>
      <c r="T6" s="183" t="s">
        <v>4960</v>
      </c>
      <c r="U6" s="183" t="s">
        <v>4961</v>
      </c>
      <c r="V6" s="183" t="s">
        <v>521</v>
      </c>
      <c r="W6" s="183">
        <v>50</v>
      </c>
      <c r="X6" s="880"/>
      <c r="Y6" s="554"/>
      <c r="Z6" s="554"/>
    </row>
    <row r="7" spans="1:26" ht="225">
      <c r="A7" s="878">
        <v>4</v>
      </c>
      <c r="B7" s="185" t="s">
        <v>554</v>
      </c>
      <c r="C7" s="185" t="s">
        <v>4962</v>
      </c>
      <c r="D7" s="185" t="s">
        <v>816</v>
      </c>
      <c r="E7" s="185" t="s">
        <v>4963</v>
      </c>
      <c r="F7" s="185" t="s">
        <v>4964</v>
      </c>
      <c r="G7" s="185">
        <v>1430007994</v>
      </c>
      <c r="H7" s="185" t="s">
        <v>4965</v>
      </c>
      <c r="I7" s="879" t="s">
        <v>4966</v>
      </c>
      <c r="J7" s="185" t="s">
        <v>3186</v>
      </c>
      <c r="K7" s="185" t="s">
        <v>913</v>
      </c>
      <c r="L7" s="185" t="s">
        <v>4967</v>
      </c>
      <c r="M7" s="185">
        <v>195</v>
      </c>
      <c r="N7" s="185" t="s">
        <v>829</v>
      </c>
      <c r="O7" s="881" t="s">
        <v>4966</v>
      </c>
      <c r="P7" s="185" t="s">
        <v>94</v>
      </c>
      <c r="Q7" s="185"/>
      <c r="R7" s="185" t="s">
        <v>342</v>
      </c>
      <c r="S7" s="185"/>
      <c r="T7" s="185" t="s">
        <v>4968</v>
      </c>
      <c r="U7" s="185" t="s">
        <v>4969</v>
      </c>
      <c r="V7" s="185" t="s">
        <v>521</v>
      </c>
      <c r="W7" s="185">
        <v>60</v>
      </c>
      <c r="X7" s="880"/>
      <c r="Y7" s="554"/>
      <c r="Z7" s="554"/>
    </row>
    <row r="8" spans="1:26" ht="165">
      <c r="A8" s="878">
        <v>5</v>
      </c>
      <c r="B8" s="185" t="s">
        <v>554</v>
      </c>
      <c r="C8" s="185" t="s">
        <v>4970</v>
      </c>
      <c r="D8" s="185" t="s">
        <v>816</v>
      </c>
      <c r="E8" s="185" t="s">
        <v>4971</v>
      </c>
      <c r="F8" s="185" t="s">
        <v>4972</v>
      </c>
      <c r="G8" s="185">
        <v>1430007078</v>
      </c>
      <c r="H8" s="185" t="s">
        <v>4973</v>
      </c>
      <c r="I8" s="879" t="s">
        <v>4974</v>
      </c>
      <c r="J8" s="185" t="s">
        <v>3186</v>
      </c>
      <c r="K8" s="185" t="s">
        <v>913</v>
      </c>
      <c r="L8" s="185" t="s">
        <v>4975</v>
      </c>
      <c r="M8" s="185">
        <v>195</v>
      </c>
      <c r="N8" s="185" t="s">
        <v>829</v>
      </c>
      <c r="O8" s="879" t="s">
        <v>4974</v>
      </c>
      <c r="P8" s="185" t="s">
        <v>94</v>
      </c>
      <c r="Q8" s="185"/>
      <c r="R8" s="185" t="s">
        <v>342</v>
      </c>
      <c r="S8" s="185"/>
      <c r="T8" s="185" t="s">
        <v>822</v>
      </c>
      <c r="U8" s="185" t="s">
        <v>4976</v>
      </c>
      <c r="V8" s="185" t="s">
        <v>521</v>
      </c>
      <c r="W8" s="185">
        <v>40</v>
      </c>
      <c r="X8" s="880"/>
      <c r="Y8" s="554"/>
      <c r="Z8" s="554"/>
    </row>
    <row r="9" spans="1:26" ht="165">
      <c r="A9" s="205">
        <v>6</v>
      </c>
      <c r="B9" s="183" t="s">
        <v>554</v>
      </c>
      <c r="C9" s="183" t="s">
        <v>4977</v>
      </c>
      <c r="D9" s="183" t="s">
        <v>816</v>
      </c>
      <c r="E9" s="183" t="s">
        <v>4978</v>
      </c>
      <c r="F9" s="183" t="s">
        <v>4979</v>
      </c>
      <c r="G9" s="183">
        <v>1430007360</v>
      </c>
      <c r="H9" s="183" t="s">
        <v>4980</v>
      </c>
      <c r="I9" s="184" t="s">
        <v>4981</v>
      </c>
      <c r="J9" s="183" t="s">
        <v>3186</v>
      </c>
      <c r="K9" s="183" t="s">
        <v>913</v>
      </c>
      <c r="L9" s="183" t="s">
        <v>4982</v>
      </c>
      <c r="M9" s="183">
        <v>195</v>
      </c>
      <c r="N9" s="183" t="s">
        <v>829</v>
      </c>
      <c r="O9" s="184" t="s">
        <v>4981</v>
      </c>
      <c r="P9" s="183" t="s">
        <v>94</v>
      </c>
      <c r="Q9" s="183"/>
      <c r="R9" s="183" t="s">
        <v>342</v>
      </c>
      <c r="S9" s="183"/>
      <c r="T9" s="183" t="s">
        <v>4960</v>
      </c>
      <c r="U9" s="183" t="s">
        <v>4983</v>
      </c>
      <c r="V9" s="183" t="s">
        <v>521</v>
      </c>
      <c r="W9" s="183">
        <v>30</v>
      </c>
      <c r="X9" s="880"/>
      <c r="Y9" s="554"/>
      <c r="Z9" s="554"/>
    </row>
    <row r="10" spans="1:26" ht="225">
      <c r="A10" s="878">
        <v>7</v>
      </c>
      <c r="B10" s="185" t="s">
        <v>554</v>
      </c>
      <c r="C10" s="185" t="s">
        <v>4984</v>
      </c>
      <c r="D10" s="185" t="s">
        <v>816</v>
      </c>
      <c r="E10" s="185" t="s">
        <v>4985</v>
      </c>
      <c r="F10" s="185" t="s">
        <v>4986</v>
      </c>
      <c r="G10" s="185">
        <v>1430007465</v>
      </c>
      <c r="H10" s="185" t="s">
        <v>4987</v>
      </c>
      <c r="I10" s="879" t="s">
        <v>4988</v>
      </c>
      <c r="J10" s="185" t="s">
        <v>3186</v>
      </c>
      <c r="K10" s="185" t="s">
        <v>913</v>
      </c>
      <c r="L10" s="185" t="s">
        <v>4989</v>
      </c>
      <c r="M10" s="185">
        <v>195</v>
      </c>
      <c r="N10" s="185" t="s">
        <v>829</v>
      </c>
      <c r="O10" s="879" t="s">
        <v>4988</v>
      </c>
      <c r="P10" s="185" t="s">
        <v>94</v>
      </c>
      <c r="Q10" s="185"/>
      <c r="R10" s="185" t="s">
        <v>342</v>
      </c>
      <c r="S10" s="185"/>
      <c r="T10" s="185" t="s">
        <v>4990</v>
      </c>
      <c r="U10" s="185" t="s">
        <v>4991</v>
      </c>
      <c r="V10" s="185" t="s">
        <v>521</v>
      </c>
      <c r="W10" s="185">
        <v>45</v>
      </c>
      <c r="X10" s="880"/>
      <c r="Y10" s="572"/>
      <c r="Z10" s="572"/>
    </row>
    <row r="11" spans="1:26" ht="150">
      <c r="A11" s="878">
        <v>8</v>
      </c>
      <c r="B11" s="185" t="s">
        <v>554</v>
      </c>
      <c r="C11" s="185" t="s">
        <v>4992</v>
      </c>
      <c r="D11" s="185" t="s">
        <v>816</v>
      </c>
      <c r="E11" s="185" t="s">
        <v>4993</v>
      </c>
      <c r="F11" s="185" t="s">
        <v>4994</v>
      </c>
      <c r="G11" s="185">
        <v>1430007000</v>
      </c>
      <c r="H11" s="296" t="s">
        <v>4995</v>
      </c>
      <c r="I11" s="879" t="s">
        <v>4996</v>
      </c>
      <c r="J11" s="185" t="s">
        <v>3186</v>
      </c>
      <c r="K11" s="185" t="s">
        <v>913</v>
      </c>
      <c r="L11" s="185" t="s">
        <v>4975</v>
      </c>
      <c r="M11" s="185">
        <v>195</v>
      </c>
      <c r="N11" s="185" t="s">
        <v>829</v>
      </c>
      <c r="O11" s="879" t="s">
        <v>4996</v>
      </c>
      <c r="P11" s="185" t="s">
        <v>94</v>
      </c>
      <c r="Q11" s="185"/>
      <c r="R11" s="185" t="s">
        <v>342</v>
      </c>
      <c r="S11" s="185"/>
      <c r="T11" s="185" t="s">
        <v>4997</v>
      </c>
      <c r="U11" s="185" t="s">
        <v>4998</v>
      </c>
      <c r="V11" s="185"/>
      <c r="W11" s="185">
        <v>30</v>
      </c>
      <c r="X11" s="880"/>
      <c r="Y11" s="572"/>
      <c r="Z11" s="572"/>
    </row>
    <row r="12" spans="1:26" ht="150">
      <c r="A12" s="205">
        <v>9</v>
      </c>
      <c r="B12" s="185" t="s">
        <v>554</v>
      </c>
      <c r="C12" s="185" t="s">
        <v>4999</v>
      </c>
      <c r="D12" s="185" t="s">
        <v>816</v>
      </c>
      <c r="E12" s="185" t="s">
        <v>5000</v>
      </c>
      <c r="F12" s="185" t="s">
        <v>5001</v>
      </c>
      <c r="G12" s="185">
        <v>1430007169</v>
      </c>
      <c r="H12" s="185" t="s">
        <v>5002</v>
      </c>
      <c r="I12" s="879" t="s">
        <v>5003</v>
      </c>
      <c r="J12" s="185" t="s">
        <v>3186</v>
      </c>
      <c r="K12" s="185" t="s">
        <v>913</v>
      </c>
      <c r="L12" s="185" t="s">
        <v>5004</v>
      </c>
      <c r="M12" s="185">
        <v>195</v>
      </c>
      <c r="N12" s="296" t="s">
        <v>5005</v>
      </c>
      <c r="O12" s="879" t="s">
        <v>5003</v>
      </c>
      <c r="P12" s="185" t="s">
        <v>94</v>
      </c>
      <c r="Q12" s="185"/>
      <c r="R12" s="185" t="s">
        <v>342</v>
      </c>
      <c r="S12" s="185"/>
      <c r="T12" s="185" t="s">
        <v>5006</v>
      </c>
      <c r="U12" s="185" t="s">
        <v>5007</v>
      </c>
      <c r="V12" s="185" t="s">
        <v>123</v>
      </c>
      <c r="W12" s="185">
        <v>30</v>
      </c>
      <c r="X12" s="880"/>
      <c r="Y12" s="572"/>
      <c r="Z12" s="572"/>
    </row>
    <row r="13" spans="1:26" ht="285">
      <c r="A13" s="878">
        <v>10</v>
      </c>
      <c r="B13" s="185" t="s">
        <v>554</v>
      </c>
      <c r="C13" s="185" t="s">
        <v>5008</v>
      </c>
      <c r="D13" s="185" t="s">
        <v>816</v>
      </c>
      <c r="E13" s="185" t="s">
        <v>5009</v>
      </c>
      <c r="F13" s="185" t="s">
        <v>5010</v>
      </c>
      <c r="G13" s="185">
        <v>1430007296</v>
      </c>
      <c r="H13" s="185" t="s">
        <v>5011</v>
      </c>
      <c r="I13" s="879" t="s">
        <v>5012</v>
      </c>
      <c r="J13" s="185" t="s">
        <v>8</v>
      </c>
      <c r="K13" s="185" t="s">
        <v>913</v>
      </c>
      <c r="L13" s="185" t="s">
        <v>5013</v>
      </c>
      <c r="M13" s="185">
        <v>195</v>
      </c>
      <c r="N13" s="185" t="s">
        <v>829</v>
      </c>
      <c r="O13" s="879" t="s">
        <v>5012</v>
      </c>
      <c r="P13" s="185" t="s">
        <v>94</v>
      </c>
      <c r="Q13" s="185"/>
      <c r="R13" s="185" t="s">
        <v>342</v>
      </c>
      <c r="S13" s="185"/>
      <c r="T13" s="185" t="s">
        <v>5014</v>
      </c>
      <c r="U13" s="185" t="s">
        <v>5015</v>
      </c>
      <c r="V13" s="185" t="s">
        <v>521</v>
      </c>
      <c r="W13" s="882">
        <v>60</v>
      </c>
      <c r="X13" s="312"/>
      <c r="Y13" s="572"/>
      <c r="Z13" s="572"/>
    </row>
    <row r="14" spans="1:26" ht="330">
      <c r="A14" s="878">
        <v>11</v>
      </c>
      <c r="B14" s="183" t="s">
        <v>554</v>
      </c>
      <c r="C14" s="183" t="s">
        <v>5016</v>
      </c>
      <c r="D14" s="183" t="s">
        <v>816</v>
      </c>
      <c r="E14" s="183" t="s">
        <v>5017</v>
      </c>
      <c r="F14" s="183">
        <v>84115142760</v>
      </c>
      <c r="G14" s="183">
        <v>1430007779</v>
      </c>
      <c r="H14" s="183" t="s">
        <v>5018</v>
      </c>
      <c r="I14" s="184" t="s">
        <v>5019</v>
      </c>
      <c r="J14" s="183" t="s">
        <v>8</v>
      </c>
      <c r="K14" s="183" t="s">
        <v>90</v>
      </c>
      <c r="L14" s="183" t="s">
        <v>5020</v>
      </c>
      <c r="M14" s="183">
        <v>195</v>
      </c>
      <c r="N14" s="183" t="s">
        <v>5021</v>
      </c>
      <c r="O14" s="184" t="s">
        <v>5019</v>
      </c>
      <c r="P14" s="183" t="s">
        <v>94</v>
      </c>
      <c r="Q14" s="183"/>
      <c r="R14" s="183" t="s">
        <v>342</v>
      </c>
      <c r="S14" s="183" t="s">
        <v>563</v>
      </c>
      <c r="T14" s="183" t="s">
        <v>5022</v>
      </c>
      <c r="U14" s="183" t="s">
        <v>5023</v>
      </c>
      <c r="V14" s="183" t="s">
        <v>123</v>
      </c>
      <c r="W14" s="183">
        <v>60</v>
      </c>
      <c r="X14" s="880"/>
      <c r="Y14" s="572"/>
      <c r="Z14" s="572"/>
    </row>
    <row r="15" spans="1:26" ht="150">
      <c r="A15" s="205">
        <v>12</v>
      </c>
      <c r="B15" s="185" t="s">
        <v>554</v>
      </c>
      <c r="C15" s="804" t="s">
        <v>5024</v>
      </c>
      <c r="D15" s="804" t="s">
        <v>816</v>
      </c>
      <c r="E15" s="804" t="s">
        <v>5025</v>
      </c>
      <c r="F15" s="804" t="s">
        <v>5026</v>
      </c>
      <c r="G15" s="185">
        <v>1430007063</v>
      </c>
      <c r="H15" s="185" t="s">
        <v>5027</v>
      </c>
      <c r="I15" s="881" t="s">
        <v>5028</v>
      </c>
      <c r="J15" s="804" t="s">
        <v>8</v>
      </c>
      <c r="K15" s="804" t="s">
        <v>913</v>
      </c>
      <c r="L15" s="804" t="s">
        <v>5029</v>
      </c>
      <c r="M15" s="804">
        <v>195</v>
      </c>
      <c r="N15" s="804" t="s">
        <v>4070</v>
      </c>
      <c r="O15" s="881" t="s">
        <v>5028</v>
      </c>
      <c r="P15" s="804" t="s">
        <v>94</v>
      </c>
      <c r="Q15" s="804"/>
      <c r="R15" s="804" t="s">
        <v>342</v>
      </c>
      <c r="S15" s="804"/>
      <c r="T15" s="804" t="s">
        <v>5030</v>
      </c>
      <c r="U15" s="804" t="s">
        <v>5031</v>
      </c>
      <c r="V15" s="804"/>
      <c r="W15" s="883">
        <v>45</v>
      </c>
      <c r="X15" s="880"/>
      <c r="Y15" s="572"/>
      <c r="Z15" s="572"/>
    </row>
    <row r="16" spans="1:26" ht="165">
      <c r="A16" s="878">
        <v>13</v>
      </c>
      <c r="B16" s="185" t="s">
        <v>554</v>
      </c>
      <c r="C16" s="804" t="s">
        <v>5032</v>
      </c>
      <c r="D16" s="804" t="s">
        <v>816</v>
      </c>
      <c r="E16" s="804" t="s">
        <v>5033</v>
      </c>
      <c r="F16" s="804" t="s">
        <v>5034</v>
      </c>
      <c r="G16" s="804">
        <v>1430007151</v>
      </c>
      <c r="H16" s="804" t="s">
        <v>5035</v>
      </c>
      <c r="I16" s="884" t="s">
        <v>5036</v>
      </c>
      <c r="J16" s="804" t="s">
        <v>3186</v>
      </c>
      <c r="K16" s="804" t="s">
        <v>913</v>
      </c>
      <c r="L16" s="804" t="s">
        <v>5037</v>
      </c>
      <c r="M16" s="804">
        <v>195</v>
      </c>
      <c r="N16" s="804" t="s">
        <v>5038</v>
      </c>
      <c r="O16" s="884" t="s">
        <v>5036</v>
      </c>
      <c r="P16" s="804" t="s">
        <v>94</v>
      </c>
      <c r="Q16" s="804">
        <v>2022</v>
      </c>
      <c r="R16" s="804" t="s">
        <v>342</v>
      </c>
      <c r="S16" s="804"/>
      <c r="T16" s="804" t="s">
        <v>5039</v>
      </c>
      <c r="U16" s="804" t="s">
        <v>5040</v>
      </c>
      <c r="V16" s="804" t="s">
        <v>123</v>
      </c>
      <c r="W16" s="883">
        <v>30</v>
      </c>
      <c r="X16" s="885"/>
      <c r="Y16" s="572"/>
      <c r="Z16" s="572"/>
    </row>
    <row r="17" spans="1:26" ht="150">
      <c r="A17" s="878">
        <v>14</v>
      </c>
      <c r="B17" s="185" t="s">
        <v>554</v>
      </c>
      <c r="C17" s="804" t="s">
        <v>5041</v>
      </c>
      <c r="D17" s="804" t="s">
        <v>816</v>
      </c>
      <c r="E17" s="804" t="s">
        <v>5042</v>
      </c>
      <c r="F17" s="804">
        <v>84115126343</v>
      </c>
      <c r="G17" s="804">
        <v>1430004055</v>
      </c>
      <c r="H17" s="804" t="s">
        <v>5043</v>
      </c>
      <c r="I17" s="881" t="s">
        <v>800</v>
      </c>
      <c r="J17" s="804" t="s">
        <v>8</v>
      </c>
      <c r="K17" s="804" t="s">
        <v>913</v>
      </c>
      <c r="L17" s="804" t="s">
        <v>5044</v>
      </c>
      <c r="M17" s="804">
        <v>195</v>
      </c>
      <c r="N17" s="804" t="s">
        <v>4304</v>
      </c>
      <c r="O17" s="881" t="s">
        <v>800</v>
      </c>
      <c r="P17" s="804" t="s">
        <v>94</v>
      </c>
      <c r="Q17" s="804"/>
      <c r="R17" s="804" t="s">
        <v>342</v>
      </c>
      <c r="S17" s="804"/>
      <c r="T17" s="804" t="s">
        <v>804</v>
      </c>
      <c r="U17" s="804" t="s">
        <v>805</v>
      </c>
      <c r="V17" s="804"/>
      <c r="W17" s="883">
        <v>45</v>
      </c>
      <c r="X17" s="880"/>
      <c r="Y17" s="572"/>
      <c r="Z17" s="572"/>
    </row>
    <row r="18" spans="1:26" ht="135">
      <c r="A18" s="205">
        <v>15</v>
      </c>
      <c r="B18" s="185" t="s">
        <v>554</v>
      </c>
      <c r="C18" s="804" t="s">
        <v>5045</v>
      </c>
      <c r="D18" s="804" t="s">
        <v>816</v>
      </c>
      <c r="E18" s="804" t="s">
        <v>5046</v>
      </c>
      <c r="F18" s="804" t="s">
        <v>5047</v>
      </c>
      <c r="G18" s="883">
        <v>1430008878</v>
      </c>
      <c r="H18" s="804" t="s">
        <v>5048</v>
      </c>
      <c r="I18" s="881" t="s">
        <v>5049</v>
      </c>
      <c r="J18" s="804" t="s">
        <v>3186</v>
      </c>
      <c r="K18" s="804" t="s">
        <v>913</v>
      </c>
      <c r="L18" s="804" t="s">
        <v>5050</v>
      </c>
      <c r="M18" s="804">
        <v>65</v>
      </c>
      <c r="N18" s="804" t="s">
        <v>1580</v>
      </c>
      <c r="O18" s="881"/>
      <c r="P18" s="804" t="s">
        <v>94</v>
      </c>
      <c r="Q18" s="804"/>
      <c r="R18" s="804" t="s">
        <v>342</v>
      </c>
      <c r="S18" s="804"/>
      <c r="T18" s="804" t="s">
        <v>94</v>
      </c>
      <c r="U18" s="804" t="s">
        <v>5051</v>
      </c>
      <c r="V18" s="804"/>
      <c r="W18" s="883">
        <v>65</v>
      </c>
      <c r="X18" s="885"/>
      <c r="Y18" s="880"/>
      <c r="Z18" s="880"/>
    </row>
    <row r="19" spans="1:26" ht="180">
      <c r="A19" s="878">
        <v>16</v>
      </c>
      <c r="B19" s="185" t="s">
        <v>554</v>
      </c>
      <c r="C19" s="804" t="s">
        <v>5052</v>
      </c>
      <c r="D19" s="804" t="s">
        <v>816</v>
      </c>
      <c r="E19" s="804" t="s">
        <v>5053</v>
      </c>
      <c r="F19" s="879" t="s">
        <v>5054</v>
      </c>
      <c r="G19" s="185">
        <v>1430007419</v>
      </c>
      <c r="H19" s="185" t="s">
        <v>5055</v>
      </c>
      <c r="I19" s="886" t="s">
        <v>5056</v>
      </c>
      <c r="J19" s="804" t="s">
        <v>8</v>
      </c>
      <c r="K19" s="804" t="s">
        <v>913</v>
      </c>
      <c r="L19" s="804" t="s">
        <v>5057</v>
      </c>
      <c r="M19" s="804">
        <v>195</v>
      </c>
      <c r="N19" s="804" t="s">
        <v>132</v>
      </c>
      <c r="O19" s="886" t="s">
        <v>5056</v>
      </c>
      <c r="P19" s="804" t="s">
        <v>94</v>
      </c>
      <c r="Q19" s="804"/>
      <c r="R19" s="804" t="s">
        <v>342</v>
      </c>
      <c r="S19" s="804"/>
      <c r="T19" s="804" t="s">
        <v>5058</v>
      </c>
      <c r="U19" s="804" t="s">
        <v>5059</v>
      </c>
      <c r="V19" s="185" t="s">
        <v>123</v>
      </c>
      <c r="W19" s="883">
        <v>45</v>
      </c>
      <c r="X19" s="885"/>
      <c r="Y19" s="554"/>
      <c r="Z19" s="554"/>
    </row>
    <row r="20" spans="1:26" ht="88.5" customHeight="1">
      <c r="A20" s="878">
        <v>17</v>
      </c>
      <c r="B20" s="185" t="s">
        <v>554</v>
      </c>
      <c r="C20" s="185" t="s">
        <v>5060</v>
      </c>
      <c r="D20" s="185" t="s">
        <v>816</v>
      </c>
      <c r="E20" s="185" t="s">
        <v>5061</v>
      </c>
      <c r="F20" s="185" t="s">
        <v>5062</v>
      </c>
      <c r="G20" s="185">
        <v>1430007313</v>
      </c>
      <c r="H20" s="185" t="s">
        <v>5063</v>
      </c>
      <c r="I20" s="887" t="s">
        <v>5064</v>
      </c>
      <c r="J20" s="878" t="s">
        <v>3186</v>
      </c>
      <c r="K20" s="185" t="s">
        <v>913</v>
      </c>
      <c r="L20" s="185" t="s">
        <v>5065</v>
      </c>
      <c r="M20" s="185">
        <v>195</v>
      </c>
      <c r="N20" s="185" t="s">
        <v>829</v>
      </c>
      <c r="O20" s="887" t="s">
        <v>5064</v>
      </c>
      <c r="P20" s="878" t="s">
        <v>94</v>
      </c>
      <c r="Q20" s="185"/>
      <c r="R20" s="185" t="s">
        <v>342</v>
      </c>
      <c r="S20" s="185"/>
      <c r="T20" s="185" t="s">
        <v>5066</v>
      </c>
      <c r="U20" s="185" t="s">
        <v>5067</v>
      </c>
      <c r="V20" s="185"/>
      <c r="W20" s="185">
        <v>30</v>
      </c>
      <c r="X20" s="880"/>
      <c r="Y20" s="572"/>
      <c r="Z20" s="572"/>
    </row>
    <row r="21" spans="1:26" ht="81" customHeight="1">
      <c r="A21" s="205">
        <v>18</v>
      </c>
      <c r="B21" s="183" t="s">
        <v>554</v>
      </c>
      <c r="C21" s="183" t="s">
        <v>5068</v>
      </c>
      <c r="D21" s="183" t="s">
        <v>816</v>
      </c>
      <c r="E21" s="183" t="s">
        <v>5069</v>
      </c>
      <c r="F21" s="183" t="s">
        <v>5070</v>
      </c>
      <c r="G21" s="183">
        <v>1430007426</v>
      </c>
      <c r="H21" s="183" t="s">
        <v>5071</v>
      </c>
      <c r="I21" s="184" t="s">
        <v>5072</v>
      </c>
      <c r="J21" s="888" t="s">
        <v>3186</v>
      </c>
      <c r="K21" s="183" t="s">
        <v>913</v>
      </c>
      <c r="L21" s="183" t="s">
        <v>4989</v>
      </c>
      <c r="M21" s="183">
        <v>195</v>
      </c>
      <c r="N21" s="183" t="s">
        <v>829</v>
      </c>
      <c r="O21" s="184" t="s">
        <v>5072</v>
      </c>
      <c r="P21" s="183" t="s">
        <v>94</v>
      </c>
      <c r="Q21" s="183"/>
      <c r="R21" s="183" t="s">
        <v>342</v>
      </c>
      <c r="S21" s="183"/>
      <c r="T21" s="183" t="s">
        <v>4968</v>
      </c>
      <c r="U21" s="183" t="s">
        <v>4969</v>
      </c>
      <c r="V21" s="183" t="s">
        <v>521</v>
      </c>
      <c r="W21" s="183">
        <v>45</v>
      </c>
      <c r="X21" s="880"/>
      <c r="Y21" s="572"/>
      <c r="Z21" s="572"/>
    </row>
    <row r="22" spans="1:26" ht="87" customHeight="1">
      <c r="A22" s="878">
        <v>19</v>
      </c>
      <c r="B22" s="804" t="s">
        <v>554</v>
      </c>
      <c r="C22" s="185" t="s">
        <v>795</v>
      </c>
      <c r="D22" s="804" t="s">
        <v>796</v>
      </c>
      <c r="E22" s="185" t="s">
        <v>797</v>
      </c>
      <c r="F22" s="804" t="s">
        <v>798</v>
      </c>
      <c r="G22" s="804">
        <v>1430004055</v>
      </c>
      <c r="H22" s="804" t="s">
        <v>799</v>
      </c>
      <c r="I22" s="889" t="s">
        <v>800</v>
      </c>
      <c r="J22" s="205" t="s">
        <v>734</v>
      </c>
      <c r="K22" s="804" t="s">
        <v>801</v>
      </c>
      <c r="L22" s="185" t="s">
        <v>802</v>
      </c>
      <c r="M22" s="804">
        <v>336</v>
      </c>
      <c r="N22" s="804" t="s">
        <v>803</v>
      </c>
      <c r="O22" s="881" t="s">
        <v>800</v>
      </c>
      <c r="P22" s="804" t="s">
        <v>94</v>
      </c>
      <c r="Q22" s="804">
        <v>1995</v>
      </c>
      <c r="R22" s="804" t="s">
        <v>342</v>
      </c>
      <c r="S22" s="889" t="s">
        <v>800</v>
      </c>
      <c r="T22" s="149" t="s">
        <v>804</v>
      </c>
      <c r="U22" s="804" t="s">
        <v>805</v>
      </c>
      <c r="V22" s="185" t="s">
        <v>123</v>
      </c>
      <c r="W22" s="882">
        <v>90</v>
      </c>
    </row>
    <row r="23" spans="1:26" ht="96" customHeight="1">
      <c r="A23" s="878">
        <v>20</v>
      </c>
      <c r="B23" s="804" t="s">
        <v>554</v>
      </c>
      <c r="C23" s="804" t="s">
        <v>5073</v>
      </c>
      <c r="D23" s="804" t="s">
        <v>796</v>
      </c>
      <c r="E23" s="804" t="s">
        <v>807</v>
      </c>
      <c r="F23" s="881" t="s">
        <v>808</v>
      </c>
      <c r="G23" s="804">
        <v>1430007056</v>
      </c>
      <c r="H23" s="804" t="s">
        <v>809</v>
      </c>
      <c r="I23" s="890" t="s">
        <v>5074</v>
      </c>
      <c r="J23" s="804" t="s">
        <v>5075</v>
      </c>
      <c r="K23" s="804" t="s">
        <v>810</v>
      </c>
      <c r="L23" s="804" t="s">
        <v>811</v>
      </c>
      <c r="M23" s="804"/>
      <c r="N23" s="804" t="s">
        <v>812</v>
      </c>
      <c r="O23" s="804"/>
      <c r="P23" s="804" t="s">
        <v>397</v>
      </c>
      <c r="Q23" s="804"/>
      <c r="R23" s="804" t="s">
        <v>342</v>
      </c>
      <c r="S23" s="182"/>
      <c r="T23" s="804" t="s">
        <v>813</v>
      </c>
      <c r="U23" s="804" t="s">
        <v>814</v>
      </c>
      <c r="V23" s="804"/>
      <c r="W23" s="883">
        <v>45</v>
      </c>
    </row>
    <row r="24" spans="1:26" ht="129" customHeight="1">
      <c r="A24" s="205">
        <v>21</v>
      </c>
      <c r="B24" s="185" t="s">
        <v>554</v>
      </c>
      <c r="C24" s="185" t="s">
        <v>815</v>
      </c>
      <c r="D24" s="185" t="s">
        <v>816</v>
      </c>
      <c r="E24" s="185" t="s">
        <v>817</v>
      </c>
      <c r="F24" s="185" t="s">
        <v>818</v>
      </c>
      <c r="G24" s="891">
        <v>1430006447</v>
      </c>
      <c r="H24" s="185" t="s">
        <v>819</v>
      </c>
      <c r="I24" s="879" t="s">
        <v>820</v>
      </c>
      <c r="J24" s="185" t="s">
        <v>734</v>
      </c>
      <c r="K24" s="185" t="s">
        <v>666</v>
      </c>
      <c r="L24" s="185" t="s">
        <v>821</v>
      </c>
      <c r="M24" s="185"/>
      <c r="N24" s="185" t="s">
        <v>812</v>
      </c>
      <c r="O24" s="879" t="s">
        <v>820</v>
      </c>
      <c r="P24" s="185" t="s">
        <v>94</v>
      </c>
      <c r="Q24" s="185"/>
      <c r="R24" s="185" t="s">
        <v>342</v>
      </c>
      <c r="S24" s="185"/>
      <c r="T24" s="185" t="s">
        <v>822</v>
      </c>
      <c r="U24" s="185" t="s">
        <v>823</v>
      </c>
      <c r="V24" s="185" t="s">
        <v>521</v>
      </c>
      <c r="W24" s="185">
        <v>15</v>
      </c>
    </row>
    <row r="25" spans="1:26" ht="106.5" customHeight="1">
      <c r="A25" s="878">
        <v>22</v>
      </c>
      <c r="B25" s="804" t="s">
        <v>554</v>
      </c>
      <c r="C25" s="892" t="s">
        <v>824</v>
      </c>
      <c r="D25" s="804" t="s">
        <v>796</v>
      </c>
      <c r="E25" s="185" t="s">
        <v>825</v>
      </c>
      <c r="F25" s="804" t="s">
        <v>826</v>
      </c>
      <c r="G25" s="804">
        <v>1430007384</v>
      </c>
      <c r="H25" s="804" t="s">
        <v>827</v>
      </c>
      <c r="I25" s="881" t="s">
        <v>5076</v>
      </c>
      <c r="J25" s="804" t="s">
        <v>11</v>
      </c>
      <c r="K25" s="804" t="s">
        <v>810</v>
      </c>
      <c r="L25" s="185" t="s">
        <v>828</v>
      </c>
      <c r="M25" s="804">
        <v>336</v>
      </c>
      <c r="N25" s="804" t="s">
        <v>829</v>
      </c>
      <c r="O25" s="804"/>
      <c r="P25" s="804" t="s">
        <v>94</v>
      </c>
      <c r="Q25" s="804">
        <v>2015</v>
      </c>
      <c r="R25" s="804" t="s">
        <v>342</v>
      </c>
      <c r="S25" s="881" t="s">
        <v>830</v>
      </c>
      <c r="T25" s="804" t="s">
        <v>822</v>
      </c>
      <c r="U25" s="804" t="s">
        <v>831</v>
      </c>
      <c r="V25" s="804" t="s">
        <v>123</v>
      </c>
      <c r="W25" s="804">
        <v>90</v>
      </c>
    </row>
    <row r="26" spans="1:26" ht="244.5" customHeight="1">
      <c r="A26" s="878">
        <v>23</v>
      </c>
      <c r="B26" s="181" t="s">
        <v>554</v>
      </c>
      <c r="C26" s="123" t="s">
        <v>5077</v>
      </c>
      <c r="D26" s="182" t="s">
        <v>555</v>
      </c>
      <c r="E26" s="182" t="s">
        <v>556</v>
      </c>
      <c r="F26" s="182">
        <v>89248778990</v>
      </c>
      <c r="G26" s="182">
        <v>1430009888</v>
      </c>
      <c r="H26" s="183" t="s">
        <v>557</v>
      </c>
      <c r="I26" s="184" t="s">
        <v>558</v>
      </c>
      <c r="J26" s="183" t="s">
        <v>89</v>
      </c>
      <c r="K26" s="185" t="s">
        <v>560</v>
      </c>
      <c r="L26" s="183" t="s">
        <v>561</v>
      </c>
      <c r="M26" s="183">
        <v>336</v>
      </c>
      <c r="N26" s="183" t="s">
        <v>562</v>
      </c>
      <c r="O26" s="184" t="s">
        <v>558</v>
      </c>
      <c r="P26" s="183" t="s">
        <v>521</v>
      </c>
      <c r="Q26" s="183">
        <v>1995</v>
      </c>
      <c r="R26" s="183" t="s">
        <v>342</v>
      </c>
      <c r="S26" s="183" t="s">
        <v>563</v>
      </c>
      <c r="T26" s="183"/>
      <c r="U26" s="183"/>
      <c r="V26" s="183" t="s">
        <v>564</v>
      </c>
      <c r="W26" s="183">
        <v>270</v>
      </c>
      <c r="X26" s="336"/>
      <c r="Y26" s="336"/>
      <c r="Z26" s="336"/>
    </row>
    <row r="27" spans="1:26" ht="15.7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f>SUM(W4:W26)</f>
        <v>1295</v>
      </c>
    </row>
    <row r="28" spans="1:26" ht="15.75"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row>
    <row r="29" spans="1:26" ht="15.75"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row>
    <row r="30" spans="1:26" ht="15.75"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row>
    <row r="31" spans="1:26" ht="15.7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row>
    <row r="32" spans="1:26" ht="15.75"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row>
    <row r="33" spans="1:23" ht="15.75"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row>
    <row r="34" spans="1:23" ht="15.75" customHeight="1">
      <c r="A34" s="196"/>
      <c r="B34" s="196"/>
      <c r="C34" s="196"/>
      <c r="D34" s="196"/>
      <c r="E34" s="196"/>
      <c r="F34" s="196"/>
      <c r="G34" s="196"/>
      <c r="H34" s="196"/>
      <c r="I34" s="196"/>
      <c r="J34" s="196"/>
      <c r="K34" s="196"/>
      <c r="L34" s="196"/>
      <c r="M34" s="196"/>
      <c r="N34" s="196"/>
      <c r="O34" s="196"/>
      <c r="P34" s="196"/>
      <c r="Q34" s="196"/>
      <c r="R34" s="196"/>
      <c r="S34" s="196"/>
      <c r="T34" s="196"/>
      <c r="U34" s="196"/>
      <c r="V34" s="196"/>
      <c r="W34" s="196"/>
    </row>
    <row r="35" spans="1:23" ht="15.7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row>
    <row r="36" spans="1:23" ht="15.75"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96"/>
    </row>
    <row r="37" spans="1:23" ht="15.75" customHeight="1">
      <c r="A37" s="196"/>
      <c r="B37" s="196"/>
      <c r="C37" s="196"/>
      <c r="D37" s="196"/>
      <c r="E37" s="196"/>
      <c r="F37" s="196"/>
      <c r="G37" s="196"/>
      <c r="H37" s="196"/>
      <c r="I37" s="196"/>
      <c r="J37" s="196"/>
      <c r="K37" s="196"/>
      <c r="L37" s="196"/>
      <c r="M37" s="196"/>
      <c r="N37" s="196"/>
      <c r="O37" s="196"/>
      <c r="P37" s="196"/>
      <c r="Q37" s="196"/>
      <c r="R37" s="196"/>
      <c r="S37" s="196"/>
      <c r="T37" s="196"/>
      <c r="U37" s="196"/>
      <c r="V37" s="196"/>
      <c r="W37" s="196"/>
    </row>
    <row r="38" spans="1:23" ht="15.75" customHeight="1">
      <c r="A38" s="196"/>
      <c r="B38" s="196"/>
      <c r="C38" s="196"/>
      <c r="D38" s="196"/>
      <c r="E38" s="196"/>
      <c r="F38" s="196"/>
      <c r="G38" s="196"/>
      <c r="H38" s="196"/>
      <c r="I38" s="196"/>
      <c r="J38" s="196"/>
      <c r="K38" s="196"/>
      <c r="L38" s="196"/>
      <c r="M38" s="196"/>
      <c r="N38" s="196"/>
      <c r="O38" s="196"/>
      <c r="P38" s="196"/>
      <c r="Q38" s="196"/>
      <c r="R38" s="196"/>
      <c r="S38" s="196"/>
      <c r="T38" s="196"/>
      <c r="U38" s="196"/>
      <c r="V38" s="196"/>
      <c r="W38" s="196"/>
    </row>
    <row r="39" spans="1:23" ht="15.7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row>
    <row r="40" spans="1:23" ht="15.75" customHeight="1">
      <c r="A40" s="196"/>
      <c r="B40" s="196"/>
      <c r="C40" s="196"/>
      <c r="D40" s="196"/>
      <c r="E40" s="196"/>
      <c r="F40" s="196"/>
      <c r="G40" s="196"/>
      <c r="H40" s="196"/>
      <c r="I40" s="196"/>
      <c r="J40" s="196"/>
      <c r="K40" s="196"/>
      <c r="L40" s="196"/>
      <c r="M40" s="196"/>
      <c r="N40" s="196"/>
      <c r="O40" s="196"/>
      <c r="P40" s="196"/>
      <c r="Q40" s="196"/>
      <c r="R40" s="196"/>
      <c r="S40" s="196"/>
      <c r="T40" s="196"/>
      <c r="U40" s="196"/>
      <c r="V40" s="196"/>
      <c r="W40" s="196"/>
    </row>
    <row r="41" spans="1:23" ht="15.75"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row>
    <row r="42" spans="1:23" ht="15.75"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row>
    <row r="43" spans="1:23" ht="15.75"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row>
    <row r="44" spans="1:23" ht="15.75"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15.7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row>
    <row r="46" spans="1:23" ht="15.75" customHeight="1">
      <c r="A46" s="196"/>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5.75"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row>
    <row r="48" spans="1:23" ht="15.7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row>
    <row r="49" spans="1:23" ht="15.75" customHeight="1">
      <c r="A49" s="196"/>
      <c r="B49" s="196"/>
      <c r="C49" s="196"/>
      <c r="D49" s="196"/>
      <c r="E49" s="196"/>
      <c r="F49" s="196"/>
      <c r="G49" s="196"/>
      <c r="H49" s="196"/>
      <c r="I49" s="196"/>
      <c r="J49" s="196"/>
      <c r="K49" s="196"/>
      <c r="L49" s="196"/>
      <c r="M49" s="196"/>
      <c r="N49" s="196"/>
      <c r="O49" s="196"/>
      <c r="P49" s="196"/>
      <c r="Q49" s="196"/>
      <c r="R49" s="196"/>
      <c r="S49" s="196"/>
      <c r="T49" s="196"/>
      <c r="U49" s="196"/>
      <c r="V49" s="196"/>
      <c r="W49" s="196"/>
    </row>
    <row r="50" spans="1:23" ht="15.75" customHeight="1">
      <c r="A50" s="196"/>
      <c r="B50" s="196"/>
      <c r="C50" s="196"/>
      <c r="D50" s="196"/>
      <c r="E50" s="196"/>
      <c r="F50" s="196"/>
      <c r="G50" s="196"/>
      <c r="H50" s="196"/>
      <c r="I50" s="196"/>
      <c r="J50" s="196"/>
      <c r="K50" s="196"/>
      <c r="L50" s="196"/>
      <c r="M50" s="196"/>
      <c r="N50" s="196"/>
      <c r="O50" s="196"/>
      <c r="P50" s="196"/>
      <c r="Q50" s="196"/>
      <c r="R50" s="196"/>
      <c r="S50" s="196"/>
      <c r="T50" s="196"/>
      <c r="U50" s="196"/>
      <c r="V50" s="196"/>
      <c r="W50" s="196"/>
    </row>
    <row r="51" spans="1:23" ht="15.75" customHeight="1">
      <c r="A51" s="196"/>
      <c r="B51" s="196"/>
      <c r="C51" s="196"/>
      <c r="D51" s="196"/>
      <c r="E51" s="196"/>
      <c r="F51" s="196"/>
      <c r="G51" s="196"/>
      <c r="H51" s="196"/>
      <c r="I51" s="196"/>
      <c r="J51" s="196"/>
      <c r="K51" s="196"/>
      <c r="L51" s="196"/>
      <c r="M51" s="196"/>
      <c r="N51" s="196"/>
      <c r="O51" s="196"/>
      <c r="P51" s="196"/>
      <c r="Q51" s="196"/>
      <c r="R51" s="196"/>
      <c r="S51" s="196"/>
      <c r="T51" s="196"/>
      <c r="U51" s="196"/>
      <c r="V51" s="196"/>
      <c r="W51" s="196"/>
    </row>
    <row r="52" spans="1:23" ht="15.75"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row>
    <row r="53" spans="1:23" ht="15.75" customHeight="1">
      <c r="A53" s="196"/>
      <c r="B53" s="196"/>
      <c r="C53" s="196"/>
      <c r="D53" s="196"/>
      <c r="E53" s="196"/>
      <c r="F53" s="196"/>
      <c r="G53" s="196"/>
      <c r="H53" s="196"/>
      <c r="I53" s="196"/>
      <c r="J53" s="196"/>
      <c r="K53" s="196"/>
      <c r="L53" s="196"/>
      <c r="M53" s="196"/>
      <c r="N53" s="196"/>
      <c r="O53" s="196"/>
      <c r="P53" s="196"/>
      <c r="Q53" s="196"/>
      <c r="R53" s="196"/>
      <c r="S53" s="196"/>
      <c r="T53" s="196"/>
      <c r="U53" s="196"/>
      <c r="V53" s="196"/>
      <c r="W53" s="196"/>
    </row>
    <row r="54" spans="1:23" ht="15.7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row>
    <row r="55" spans="1:23" ht="15.75" customHeight="1">
      <c r="A55" s="196"/>
      <c r="B55" s="196"/>
      <c r="C55" s="196"/>
      <c r="D55" s="196"/>
      <c r="E55" s="196"/>
      <c r="F55" s="196"/>
      <c r="G55" s="196"/>
      <c r="H55" s="196"/>
      <c r="I55" s="196"/>
      <c r="J55" s="196"/>
      <c r="K55" s="196"/>
      <c r="L55" s="196"/>
      <c r="M55" s="196"/>
      <c r="N55" s="196"/>
      <c r="O55" s="196"/>
      <c r="P55" s="196"/>
      <c r="Q55" s="196"/>
      <c r="R55" s="196"/>
      <c r="S55" s="196"/>
      <c r="T55" s="196"/>
      <c r="U55" s="196"/>
      <c r="V55" s="196"/>
      <c r="W55" s="196"/>
    </row>
    <row r="56" spans="1:23" ht="15.7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ht="15.75" customHeight="1">
      <c r="A57" s="196"/>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ht="15.75" customHeight="1">
      <c r="A58" s="196"/>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ht="15.75" customHeight="1">
      <c r="A59" s="196"/>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ht="15.75" customHeight="1">
      <c r="A60" s="196"/>
      <c r="B60" s="196"/>
      <c r="C60" s="196"/>
      <c r="D60" s="196"/>
      <c r="E60" s="196"/>
      <c r="F60" s="196"/>
      <c r="G60" s="196"/>
      <c r="H60" s="196"/>
      <c r="I60" s="196"/>
      <c r="J60" s="196"/>
      <c r="K60" s="196"/>
      <c r="L60" s="196"/>
      <c r="M60" s="196"/>
      <c r="N60" s="196"/>
      <c r="O60" s="196"/>
      <c r="P60" s="196"/>
      <c r="Q60" s="196"/>
      <c r="R60" s="196"/>
      <c r="S60" s="196"/>
      <c r="T60" s="196"/>
      <c r="U60" s="196"/>
      <c r="V60" s="196"/>
      <c r="W60" s="196"/>
    </row>
    <row r="61" spans="1:23" ht="15.75"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row>
    <row r="62" spans="1:23" ht="15.75" customHeight="1">
      <c r="A62" s="196"/>
      <c r="B62" s="196"/>
      <c r="C62" s="196"/>
      <c r="D62" s="196"/>
      <c r="E62" s="196"/>
      <c r="F62" s="196"/>
      <c r="G62" s="196"/>
      <c r="H62" s="196"/>
      <c r="I62" s="196"/>
      <c r="J62" s="196"/>
      <c r="K62" s="196"/>
      <c r="L62" s="196"/>
      <c r="M62" s="196"/>
      <c r="N62" s="196"/>
      <c r="O62" s="196"/>
      <c r="P62" s="196"/>
      <c r="Q62" s="196"/>
      <c r="R62" s="196"/>
      <c r="S62" s="196"/>
      <c r="T62" s="196"/>
      <c r="U62" s="196"/>
      <c r="V62" s="196"/>
      <c r="W62" s="196"/>
    </row>
    <row r="63" spans="1:23" ht="15.75" customHeight="1">
      <c r="A63" s="196"/>
      <c r="B63" s="196"/>
      <c r="C63" s="196"/>
      <c r="D63" s="196"/>
      <c r="E63" s="196"/>
      <c r="F63" s="196"/>
      <c r="G63" s="196"/>
      <c r="H63" s="196"/>
      <c r="I63" s="196"/>
      <c r="J63" s="196"/>
      <c r="K63" s="196"/>
      <c r="L63" s="196"/>
      <c r="M63" s="196"/>
      <c r="N63" s="196"/>
      <c r="O63" s="196"/>
      <c r="P63" s="196"/>
      <c r="Q63" s="196"/>
      <c r="R63" s="196"/>
      <c r="S63" s="196"/>
      <c r="T63" s="196"/>
      <c r="U63" s="196"/>
      <c r="V63" s="196"/>
      <c r="W63" s="196"/>
    </row>
    <row r="64" spans="1:23" ht="15.75" customHeight="1">
      <c r="A64" s="196"/>
      <c r="B64" s="196"/>
      <c r="C64" s="196"/>
      <c r="D64" s="196"/>
      <c r="E64" s="196"/>
      <c r="F64" s="196"/>
      <c r="G64" s="196"/>
      <c r="H64" s="196"/>
      <c r="I64" s="196"/>
      <c r="J64" s="196"/>
      <c r="K64" s="196"/>
      <c r="L64" s="196"/>
      <c r="M64" s="196"/>
      <c r="N64" s="196"/>
      <c r="O64" s="196"/>
      <c r="P64" s="196"/>
      <c r="Q64" s="196"/>
      <c r="R64" s="196"/>
      <c r="S64" s="196"/>
      <c r="T64" s="196"/>
      <c r="U64" s="196"/>
      <c r="V64" s="196"/>
      <c r="W64" s="196"/>
    </row>
    <row r="65" spans="1:23" ht="15.75"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row>
    <row r="66" spans="1:23" ht="15.75" customHeight="1">
      <c r="A66" s="196"/>
      <c r="B66" s="196"/>
      <c r="C66" s="196"/>
      <c r="D66" s="196"/>
      <c r="E66" s="196"/>
      <c r="F66" s="196"/>
      <c r="G66" s="196"/>
      <c r="H66" s="196"/>
      <c r="I66" s="196"/>
      <c r="J66" s="196"/>
      <c r="K66" s="196"/>
      <c r="L66" s="196"/>
      <c r="M66" s="196"/>
      <c r="N66" s="196"/>
      <c r="O66" s="196"/>
      <c r="P66" s="196"/>
      <c r="Q66" s="196"/>
      <c r="R66" s="196"/>
      <c r="S66" s="196"/>
      <c r="T66" s="196"/>
      <c r="U66" s="196"/>
      <c r="V66" s="196"/>
      <c r="W66" s="196"/>
    </row>
    <row r="67" spans="1:23" ht="15.75"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ht="15.75"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row>
    <row r="69" spans="1:23" ht="15.75"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row>
    <row r="70" spans="1:23" ht="15.75" customHeight="1">
      <c r="A70" s="196"/>
      <c r="B70" s="196"/>
      <c r="C70" s="196"/>
      <c r="D70" s="196"/>
      <c r="E70" s="196"/>
      <c r="F70" s="196"/>
      <c r="G70" s="196"/>
      <c r="H70" s="196"/>
      <c r="I70" s="196"/>
      <c r="J70" s="196"/>
      <c r="K70" s="196"/>
      <c r="L70" s="196"/>
      <c r="M70" s="196"/>
      <c r="N70" s="196"/>
      <c r="O70" s="196"/>
      <c r="P70" s="196"/>
      <c r="Q70" s="196"/>
      <c r="R70" s="196"/>
      <c r="S70" s="196"/>
      <c r="T70" s="196"/>
      <c r="U70" s="196"/>
      <c r="V70" s="196"/>
      <c r="W70" s="196"/>
    </row>
    <row r="71" spans="1:23" ht="15.75"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row>
    <row r="72" spans="1:23" ht="15.75" customHeight="1">
      <c r="A72" s="196"/>
      <c r="B72" s="196"/>
      <c r="C72" s="196"/>
      <c r="D72" s="196"/>
      <c r="E72" s="196"/>
      <c r="F72" s="196"/>
      <c r="G72" s="196"/>
      <c r="H72" s="196"/>
      <c r="I72" s="196"/>
      <c r="J72" s="196"/>
      <c r="K72" s="196"/>
      <c r="L72" s="196"/>
      <c r="M72" s="196"/>
      <c r="N72" s="196"/>
      <c r="O72" s="196"/>
      <c r="P72" s="196"/>
      <c r="Q72" s="196"/>
      <c r="R72" s="196"/>
      <c r="S72" s="196"/>
      <c r="T72" s="196"/>
      <c r="U72" s="196"/>
      <c r="V72" s="196"/>
      <c r="W72" s="196"/>
    </row>
    <row r="73" spans="1:23" ht="15.7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row>
    <row r="74" spans="1:23" ht="15.75" customHeight="1">
      <c r="A74" s="196"/>
      <c r="B74" s="196"/>
      <c r="C74" s="196"/>
      <c r="D74" s="196"/>
      <c r="E74" s="196"/>
      <c r="F74" s="196"/>
      <c r="G74" s="196"/>
      <c r="H74" s="196"/>
      <c r="I74" s="196"/>
      <c r="J74" s="196"/>
      <c r="K74" s="196"/>
      <c r="L74" s="196"/>
      <c r="M74" s="196"/>
      <c r="N74" s="196"/>
      <c r="O74" s="196"/>
      <c r="P74" s="196"/>
      <c r="Q74" s="196"/>
      <c r="R74" s="196"/>
      <c r="S74" s="196"/>
      <c r="T74" s="196"/>
      <c r="U74" s="196"/>
      <c r="V74" s="196"/>
      <c r="W74" s="196"/>
    </row>
    <row r="75" spans="1:23" ht="15.75" customHeight="1">
      <c r="A75" s="196"/>
      <c r="B75" s="196"/>
      <c r="C75" s="196"/>
      <c r="D75" s="196"/>
      <c r="E75" s="196"/>
      <c r="F75" s="196"/>
      <c r="G75" s="196"/>
      <c r="H75" s="196"/>
      <c r="I75" s="196"/>
      <c r="J75" s="196"/>
      <c r="K75" s="196"/>
      <c r="L75" s="196"/>
      <c r="M75" s="196"/>
      <c r="N75" s="196"/>
      <c r="O75" s="196"/>
      <c r="P75" s="196"/>
      <c r="Q75" s="196"/>
      <c r="R75" s="196"/>
      <c r="S75" s="196"/>
      <c r="T75" s="196"/>
      <c r="U75" s="196"/>
      <c r="V75" s="196"/>
      <c r="W75" s="196"/>
    </row>
    <row r="76" spans="1:23" ht="15.75"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row>
    <row r="77" spans="1:23" ht="15.75"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row>
    <row r="78" spans="1:23" ht="15.75"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row>
    <row r="79" spans="1:23" ht="15.75"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row>
    <row r="80" spans="1:23" ht="15.75"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row>
    <row r="81" spans="1:23" ht="15.75"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row>
    <row r="82" spans="1:23" ht="15.75"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row>
    <row r="83" spans="1:23" ht="15.75"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row>
    <row r="84" spans="1:23" ht="15.7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row>
    <row r="85" spans="1:23" ht="15.7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15.75"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row>
    <row r="87" spans="1:23" ht="15.75"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row>
    <row r="88" spans="1:23" ht="15.75" customHeight="1">
      <c r="A88" s="196"/>
      <c r="B88" s="196"/>
      <c r="C88" s="196"/>
      <c r="D88" s="196"/>
      <c r="E88" s="196"/>
      <c r="F88" s="196"/>
      <c r="G88" s="196"/>
      <c r="H88" s="196"/>
      <c r="I88" s="196"/>
      <c r="J88" s="196"/>
      <c r="K88" s="196"/>
      <c r="L88" s="196"/>
      <c r="M88" s="196"/>
      <c r="N88" s="196"/>
      <c r="O88" s="196"/>
      <c r="P88" s="196"/>
      <c r="Q88" s="196"/>
      <c r="R88" s="196"/>
      <c r="S88" s="196"/>
      <c r="T88" s="196"/>
      <c r="U88" s="196"/>
      <c r="V88" s="196"/>
      <c r="W88" s="196"/>
    </row>
    <row r="89" spans="1:23" ht="15.75" customHeight="1">
      <c r="A89" s="196"/>
      <c r="B89" s="196"/>
      <c r="C89" s="196"/>
      <c r="D89" s="196"/>
      <c r="E89" s="196"/>
      <c r="F89" s="196"/>
      <c r="G89" s="196"/>
      <c r="H89" s="196"/>
      <c r="I89" s="196"/>
      <c r="J89" s="196"/>
      <c r="K89" s="196"/>
      <c r="L89" s="196"/>
      <c r="M89" s="196"/>
      <c r="N89" s="196"/>
      <c r="O89" s="196"/>
      <c r="P89" s="196"/>
      <c r="Q89" s="196"/>
      <c r="R89" s="196"/>
      <c r="S89" s="196"/>
      <c r="T89" s="196"/>
      <c r="U89" s="196"/>
      <c r="V89" s="196"/>
      <c r="W89" s="196"/>
    </row>
    <row r="90" spans="1:23" ht="15.75" customHeight="1">
      <c r="A90" s="196"/>
      <c r="B90" s="196"/>
      <c r="C90" s="196"/>
      <c r="D90" s="196"/>
      <c r="E90" s="196"/>
      <c r="F90" s="196"/>
      <c r="G90" s="196"/>
      <c r="H90" s="196"/>
      <c r="I90" s="196"/>
      <c r="J90" s="196"/>
      <c r="K90" s="196"/>
      <c r="L90" s="196"/>
      <c r="M90" s="196"/>
      <c r="N90" s="196"/>
      <c r="O90" s="196"/>
      <c r="P90" s="196"/>
      <c r="Q90" s="196"/>
      <c r="R90" s="196"/>
      <c r="S90" s="196"/>
      <c r="T90" s="196"/>
      <c r="U90" s="196"/>
      <c r="V90" s="196"/>
      <c r="W90" s="196"/>
    </row>
    <row r="91" spans="1:23" ht="15.75"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row>
    <row r="92" spans="1:23" ht="15.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row>
    <row r="93" spans="1:23" ht="15.75" customHeight="1">
      <c r="A93" s="196"/>
      <c r="B93" s="196"/>
      <c r="C93" s="196"/>
      <c r="D93" s="196"/>
      <c r="E93" s="196"/>
      <c r="F93" s="196"/>
      <c r="G93" s="196"/>
      <c r="H93" s="196"/>
      <c r="I93" s="196"/>
      <c r="J93" s="196"/>
      <c r="K93" s="196"/>
      <c r="L93" s="196"/>
      <c r="M93" s="196"/>
      <c r="N93" s="196"/>
      <c r="O93" s="196"/>
      <c r="P93" s="196"/>
      <c r="Q93" s="196"/>
      <c r="R93" s="196"/>
      <c r="S93" s="196"/>
      <c r="T93" s="196"/>
      <c r="U93" s="196"/>
      <c r="V93" s="196"/>
      <c r="W93" s="196"/>
    </row>
    <row r="94" spans="1:23" ht="15.75" customHeight="1">
      <c r="A94" s="196"/>
      <c r="B94" s="196"/>
      <c r="C94" s="196"/>
      <c r="D94" s="196"/>
      <c r="E94" s="196"/>
      <c r="F94" s="196"/>
      <c r="G94" s="196"/>
      <c r="H94" s="196"/>
      <c r="I94" s="196"/>
      <c r="J94" s="196"/>
      <c r="K94" s="196"/>
      <c r="L94" s="196"/>
      <c r="M94" s="196"/>
      <c r="N94" s="196"/>
      <c r="O94" s="196"/>
      <c r="P94" s="196"/>
      <c r="Q94" s="196"/>
      <c r="R94" s="196"/>
      <c r="S94" s="196"/>
      <c r="T94" s="196"/>
      <c r="U94" s="196"/>
      <c r="V94" s="196"/>
      <c r="W94" s="196"/>
    </row>
    <row r="95" spans="1:23" ht="15.75"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row>
    <row r="96" spans="1:23" ht="15.75" customHeight="1">
      <c r="A96" s="196"/>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5.75" customHeight="1">
      <c r="A97" s="196"/>
      <c r="B97" s="196"/>
      <c r="C97" s="196"/>
      <c r="D97" s="196"/>
      <c r="E97" s="196"/>
      <c r="F97" s="196"/>
      <c r="G97" s="196"/>
      <c r="H97" s="196"/>
      <c r="I97" s="196"/>
      <c r="J97" s="196"/>
      <c r="K97" s="196"/>
      <c r="L97" s="196"/>
      <c r="M97" s="196"/>
      <c r="N97" s="196"/>
      <c r="O97" s="196"/>
      <c r="P97" s="196"/>
      <c r="Q97" s="196"/>
      <c r="R97" s="196"/>
      <c r="S97" s="196"/>
      <c r="T97" s="196"/>
      <c r="U97" s="196"/>
      <c r="V97" s="196"/>
      <c r="W97" s="196"/>
    </row>
    <row r="98" spans="1:23" ht="15.75" customHeight="1">
      <c r="A98" s="196"/>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5.75"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row>
    <row r="100" spans="1:23" ht="15.75" customHeight="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5.75"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row>
    <row r="102" spans="1:23" ht="15.75" customHeight="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row>
    <row r="103" spans="1:23" ht="15.75"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row>
    <row r="104" spans="1:23" ht="15.75" customHeight="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row>
    <row r="105" spans="1:23" ht="15.75" customHeight="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row>
    <row r="106" spans="1:23" ht="15.75" customHeight="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row>
    <row r="107" spans="1:23" ht="15.75" customHeight="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row>
    <row r="108" spans="1:23" ht="15.75" customHeight="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15.75" customHeight="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row>
    <row r="110" spans="1:23" ht="15.75"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15.75" customHeight="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row>
    <row r="112" spans="1:23" ht="15.75" customHeight="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row>
    <row r="113" spans="1:23" ht="15.75" customHeight="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row>
    <row r="114" spans="1:23" ht="15.75" customHeight="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row>
    <row r="115" spans="1:23" ht="15.75" customHeight="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row>
    <row r="116" spans="1:23" ht="15.75" customHeight="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row>
    <row r="117" spans="1:23" ht="15.75" customHeight="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row>
    <row r="118" spans="1:23" ht="15.75" customHeight="1">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row>
    <row r="119" spans="1:23" ht="15.75" customHeight="1">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row>
    <row r="120" spans="1:23" ht="15.75" customHeight="1">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row>
    <row r="121" spans="1:23" ht="15.7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row>
    <row r="122" spans="1:23" ht="15.7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row>
    <row r="123" spans="1:23" ht="15.75"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row>
    <row r="124" spans="1:23" ht="15.7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row>
    <row r="125" spans="1:23" ht="15.75" customHeight="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row>
    <row r="126" spans="1:23" ht="15.75" customHeight="1">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row>
    <row r="127" spans="1:23" ht="15.75" customHeight="1">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row>
    <row r="128" spans="1:23" ht="15.75" customHeight="1">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row>
    <row r="129" spans="1:23" ht="15.75" customHeight="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row>
    <row r="130" spans="1:23" ht="15.75" customHeight="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row>
    <row r="131" spans="1:23" ht="15.75" customHeight="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row>
    <row r="132" spans="1:23" ht="15.7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row>
    <row r="133" spans="1:23" ht="15.75"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row>
    <row r="134" spans="1:23" ht="15.75" customHeight="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row>
    <row r="135" spans="1:23" ht="15.75" customHeight="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row>
    <row r="136" spans="1:23" ht="15.75" customHeight="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row>
    <row r="137" spans="1:23" ht="15.75" customHeight="1">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row>
    <row r="138" spans="1:23" ht="15.75" customHeight="1">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row>
    <row r="139" spans="1:23" ht="15.75" customHeight="1">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row>
    <row r="140" spans="1:23" ht="15.75"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row>
    <row r="141" spans="1:23" ht="15.75" customHeight="1">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row>
    <row r="142" spans="1:23" ht="15.75" customHeight="1">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row>
    <row r="143" spans="1:23" ht="15.75" customHeight="1">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row>
    <row r="144" spans="1:23" ht="15.75" customHeight="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row>
    <row r="145" spans="1:23" ht="15.75" customHeight="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row>
    <row r="146" spans="1:23" ht="15.75" customHeight="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row>
    <row r="147" spans="1:23" ht="15.75" customHeight="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row>
    <row r="148" spans="1:23" ht="15.75" customHeight="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row>
    <row r="149" spans="1:23" ht="15.75" customHeight="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row>
    <row r="150" spans="1:23" ht="15.75"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row>
    <row r="151" spans="1:23" ht="15.75"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row>
    <row r="152" spans="1:23" ht="15.75" customHeight="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row>
    <row r="153" spans="1:23" ht="15.75" customHeight="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row>
    <row r="154" spans="1:23" ht="15.75" customHeight="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row>
    <row r="155" spans="1:23" ht="15.75" customHeight="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row>
    <row r="156" spans="1:23" ht="15.75" customHeight="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row>
    <row r="157" spans="1:23" ht="15.75" customHeight="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row>
    <row r="158" spans="1:23" ht="15.75" customHeight="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row>
    <row r="159" spans="1:23" ht="15.75" customHeight="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row>
    <row r="160" spans="1:23" ht="15.75" customHeight="1">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row>
    <row r="161" spans="1:23" ht="15.75" customHeight="1">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row>
    <row r="162" spans="1:23" ht="15.75" customHeight="1">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row>
    <row r="163" spans="1:23" ht="15.75" customHeight="1">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row>
    <row r="164" spans="1:23" ht="15.75" customHeight="1">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row>
    <row r="165" spans="1:23" ht="15.75"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row>
    <row r="166" spans="1:23" ht="15.75" customHeight="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row>
    <row r="167" spans="1:23" ht="15.75"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row>
    <row r="168" spans="1:23" ht="15.75"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row>
    <row r="169" spans="1:23" ht="15.75" customHeight="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row>
    <row r="170" spans="1:23" ht="15.75" customHeight="1">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row>
    <row r="171" spans="1:23" ht="15.75" customHeight="1">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row>
    <row r="172" spans="1:23" ht="15.75"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row>
    <row r="173" spans="1:23" ht="15.75" customHeight="1">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row>
    <row r="174" spans="1:23" ht="15.75" customHeight="1">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row>
    <row r="175" spans="1:23" ht="15.75" customHeight="1">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row>
    <row r="176" spans="1:23" ht="15.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row>
    <row r="177" spans="1:23" ht="15.75" customHeight="1">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row>
    <row r="178" spans="1:23" ht="15.7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row>
    <row r="179" spans="1:23" ht="15.75" customHeight="1">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row>
    <row r="180" spans="1:23" ht="15.75" customHeight="1">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row>
    <row r="181" spans="1:23" ht="15.7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row>
    <row r="182" spans="1:23" ht="15.75" customHeight="1">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row>
    <row r="183" spans="1:23" ht="15.75" customHeight="1">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row>
    <row r="184" spans="1:23" ht="15.75" customHeight="1">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row>
    <row r="185" spans="1:23" ht="15.75" customHeight="1">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row>
    <row r="186" spans="1:23" ht="15.75" customHeight="1">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row>
    <row r="187" spans="1:23" ht="15.75" customHeight="1">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row>
    <row r="188" spans="1:23" ht="15.75" customHeight="1">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row>
    <row r="189" spans="1:23" ht="15.75" customHeight="1">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row>
    <row r="190" spans="1:23" ht="15.75" customHeight="1">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row>
    <row r="191" spans="1:23" ht="15.75" customHeight="1">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row>
    <row r="192" spans="1:23" ht="15.75" customHeight="1">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row>
    <row r="193" spans="1:23" ht="15.75" customHeight="1">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row>
    <row r="194" spans="1:23" ht="15.75" customHeight="1">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row>
    <row r="195" spans="1:23" ht="15.75" customHeight="1">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row>
    <row r="196" spans="1:23" ht="15.75" customHeight="1">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row>
    <row r="197" spans="1:23" ht="15.75" customHeight="1">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row>
    <row r="198" spans="1:23" ht="15.75" customHeight="1">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row>
    <row r="199" spans="1:23" ht="15.75" customHeight="1">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row>
    <row r="200" spans="1:23" ht="15.75" customHeight="1">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row>
    <row r="201" spans="1:23" ht="15.75" customHeight="1">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row>
    <row r="202" spans="1:23" ht="15.75" customHeight="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row>
    <row r="203" spans="1:23" ht="15.75" customHeight="1">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row>
    <row r="204" spans="1:23" ht="15.75" customHeight="1">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row>
    <row r="205" spans="1:23" ht="15.75" customHeight="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row>
    <row r="206" spans="1:23" ht="15.75" customHeight="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row>
    <row r="207" spans="1:23" ht="15.75" customHeight="1">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row>
    <row r="208" spans="1:23" ht="15.75" customHeight="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row>
    <row r="209" spans="1:23" ht="15.75" customHeight="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row>
    <row r="210" spans="1:23" ht="15.75" customHeight="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row>
    <row r="211" spans="1:23" ht="15.75" customHeight="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row>
    <row r="212" spans="1:23" ht="15.75" customHeight="1">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row>
    <row r="213" spans="1:23" ht="15.75" customHeight="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row>
    <row r="214" spans="1:23" ht="15.75" customHeight="1">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row>
    <row r="215" spans="1:23" ht="15.75" customHeight="1">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row>
    <row r="216" spans="1:23" ht="15.75" customHeight="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row>
    <row r="217" spans="1:23" ht="15.75" customHeight="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row>
    <row r="218" spans="1:23" ht="15.75" customHeight="1">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row>
    <row r="219" spans="1:23" ht="15.75" customHeight="1">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row>
    <row r="220" spans="1:23" ht="15.75" customHeight="1">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row>
    <row r="221" spans="1:23" ht="15.75" customHeight="1">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row>
    <row r="222" spans="1:23" ht="15.75" customHeight="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row>
    <row r="223" spans="1:23" ht="15.75" customHeight="1">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row>
    <row r="224" spans="1:23" ht="15.75" customHeight="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row>
    <row r="225" spans="1:23" ht="15.75" customHeight="1">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row>
    <row r="226" spans="1:23" ht="15.75" customHeight="1">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row>
    <row r="227" spans="1:23" ht="15.75" customHeight="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row>
    <row r="228" spans="1:23" ht="15.75" customHeight="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row>
    <row r="229" spans="1:23" ht="15.75" customHeight="1">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row>
    <row r="230" spans="1:23" ht="15.75" customHeight="1">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row>
    <row r="231" spans="1:23" ht="15.75" customHeight="1">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row>
    <row r="232" spans="1:23" ht="15.75" customHeight="1">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row>
    <row r="233" spans="1:23" ht="15.75" customHeight="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row>
    <row r="234" spans="1:23" ht="15.75" customHeight="1">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row>
    <row r="235" spans="1:23" ht="15.75" customHeight="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row>
    <row r="236" spans="1:23" ht="15.75" customHeight="1">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row>
    <row r="237" spans="1:23" ht="15.75" customHeight="1">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row>
    <row r="238" spans="1:23" ht="15.75" customHeight="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row>
    <row r="239" spans="1:23" ht="15.75" customHeight="1">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row>
    <row r="240" spans="1:23" ht="15.75" customHeight="1">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row>
    <row r="241" spans="1:23" ht="15.75" customHeight="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row>
    <row r="242" spans="1:23" ht="15.75" customHeight="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row>
    <row r="243" spans="1:23" ht="15.75" customHeight="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row>
    <row r="244" spans="1:23" ht="15.75" customHeight="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row>
    <row r="245" spans="1:23" ht="15.75" customHeight="1">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row>
    <row r="246" spans="1:23" ht="15.75" customHeight="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row>
    <row r="247" spans="1:23" ht="15.75" customHeight="1">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row>
    <row r="248" spans="1:23" ht="15.75" customHeight="1">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row>
    <row r="249" spans="1:23" ht="15.75" customHeight="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row>
    <row r="250" spans="1:23" ht="15.75" customHeight="1">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row>
    <row r="251" spans="1:23" ht="15.75" customHeight="1">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row>
    <row r="252" spans="1:23" ht="15.75" customHeight="1">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row>
    <row r="253" spans="1:23" ht="15.75" customHeight="1">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row>
    <row r="254" spans="1:23" ht="15.75" customHeight="1">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row>
    <row r="255" spans="1:23" ht="15.75" customHeight="1">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row>
    <row r="256" spans="1:23" ht="15.75" customHeight="1">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row>
    <row r="257" spans="1:23" ht="15.75" customHeight="1">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row>
    <row r="258" spans="1:23" ht="15.75" customHeight="1">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row>
    <row r="259" spans="1:23" ht="15.75" customHeight="1">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row>
    <row r="260" spans="1:23" ht="15.75" customHeight="1">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row>
    <row r="261" spans="1:23" ht="15.75" customHeight="1">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row>
    <row r="262" spans="1:23" ht="15.75" customHeight="1">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row>
    <row r="263" spans="1:23" ht="15.75" customHeight="1">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row>
    <row r="264" spans="1:23" ht="15.75" customHeight="1">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row>
    <row r="265" spans="1:23" ht="15.75" customHeight="1">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row>
    <row r="266" spans="1:23" ht="15.75" customHeight="1">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row>
    <row r="267" spans="1:23" ht="15.75" customHeight="1">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row>
    <row r="268" spans="1:23" ht="15.75" customHeight="1">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row>
    <row r="269" spans="1:23" ht="15.75" customHeight="1">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row>
    <row r="270" spans="1:23" ht="15.75" customHeight="1">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row>
    <row r="271" spans="1:23" ht="15.75" customHeight="1">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row>
    <row r="272" spans="1:23" ht="15.75" customHeight="1">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row>
    <row r="273" spans="1:23" ht="15.75" customHeight="1">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row>
    <row r="274" spans="1:23" ht="15.75" customHeight="1">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row>
    <row r="275" spans="1:23" ht="15.75" customHeight="1">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row>
    <row r="276" spans="1:23" ht="15.75" customHeight="1">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row>
    <row r="277" spans="1:23" ht="15.75" customHeight="1">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row>
    <row r="278" spans="1:23" ht="15.75" customHeight="1">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row>
    <row r="279" spans="1:23" ht="15.75" customHeight="1">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row>
    <row r="280" spans="1:23" ht="15.75" customHeight="1">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row>
    <row r="281" spans="1:23" ht="15.75" customHeight="1">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row>
    <row r="282" spans="1:23" ht="15.75" customHeight="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row>
    <row r="283" spans="1:23" ht="15.75" customHeight="1">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row>
    <row r="284" spans="1:23" ht="15.75" customHeight="1">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row>
    <row r="285" spans="1:23" ht="15.75" customHeight="1">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row>
    <row r="286" spans="1:23" ht="15.75" customHeight="1">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row>
    <row r="287" spans="1:23" ht="15.75" customHeight="1">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row>
    <row r="288" spans="1:23" ht="15.75" customHeight="1">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row>
    <row r="289" spans="1:23" ht="15.75" customHeight="1">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row>
    <row r="290" spans="1:23" ht="15.75" customHeight="1">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row>
    <row r="291" spans="1:23" ht="15.75" customHeight="1">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row>
    <row r="292" spans="1:23" ht="15.75" customHeight="1">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row>
    <row r="293" spans="1:23" ht="15.75" customHeight="1">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row>
    <row r="294" spans="1:23" ht="15.75" customHeight="1">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row>
    <row r="295" spans="1:23" ht="15.75" customHeight="1">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row>
    <row r="296" spans="1:23" ht="15.75" customHeight="1">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row>
    <row r="297" spans="1:23" ht="15.75" customHeight="1">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row>
    <row r="298" spans="1:23" ht="15.75" customHeight="1">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row>
    <row r="299" spans="1:23" ht="15.75" customHeight="1">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row>
    <row r="300" spans="1:23" ht="15.75" customHeight="1">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row>
    <row r="301" spans="1:23" ht="15.75" customHeight="1">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row>
    <row r="302" spans="1:23" ht="15.75" customHeight="1">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row>
    <row r="303" spans="1:23" ht="15.75" customHeight="1">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row>
    <row r="304" spans="1:23" ht="15.75" customHeight="1">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row>
    <row r="305" spans="1:23" ht="15.75" customHeight="1">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row>
    <row r="306" spans="1:23" ht="15.75" customHeight="1">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row>
    <row r="307" spans="1:23" ht="15.75" customHeight="1">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row>
    <row r="308" spans="1:23" ht="15.75" customHeight="1">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row>
    <row r="309" spans="1:23" ht="15.75" customHeight="1">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row>
    <row r="310" spans="1:23" ht="15.75" customHeight="1">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row>
    <row r="311" spans="1:23" ht="15.75" customHeight="1">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row>
    <row r="312" spans="1:23" ht="15.75" customHeight="1">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row>
    <row r="313" spans="1:23" ht="15.75" customHeight="1">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row>
    <row r="314" spans="1:23" ht="15.75" customHeight="1">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row>
    <row r="315" spans="1:23" ht="15.75" customHeight="1">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row>
    <row r="316" spans="1:23" ht="15.75" customHeight="1">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row>
    <row r="317" spans="1:23" ht="15.75" customHeight="1">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row>
    <row r="318" spans="1:23" ht="15.75" customHeight="1">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row>
    <row r="319" spans="1:23" ht="15.75" customHeight="1">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row>
    <row r="320" spans="1:23" ht="15.75" customHeight="1">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row>
    <row r="321" spans="1:23" ht="15.75" customHeight="1">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row>
    <row r="322" spans="1:23" ht="15.75" customHeight="1">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row>
    <row r="323" spans="1:23" ht="15.75" customHeight="1">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row>
    <row r="324" spans="1:23" ht="15.75" customHeight="1">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row>
    <row r="325" spans="1:23" ht="15.75" customHeight="1">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row>
    <row r="326" spans="1:23" ht="15.75" customHeight="1">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row>
    <row r="327" spans="1:23" ht="15.75" customHeight="1">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row>
    <row r="328" spans="1:23" ht="15.75" customHeight="1">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row>
    <row r="329" spans="1:23" ht="15.75" customHeight="1">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row>
    <row r="330" spans="1:23" ht="15.75" customHeight="1">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row>
    <row r="331" spans="1:23" ht="15.75" customHeight="1">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row>
    <row r="332" spans="1:23" ht="15.75" customHeight="1">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row>
    <row r="333" spans="1:23" ht="15.75" customHeight="1">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row>
    <row r="334" spans="1:23" ht="15.75" customHeight="1">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row>
    <row r="335" spans="1:23" ht="15.75" customHeight="1">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row>
    <row r="336" spans="1:23" ht="15.75" customHeight="1">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row>
    <row r="337" spans="1:23" ht="15.75" customHeight="1">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row>
    <row r="338" spans="1:23" ht="15.75" customHeight="1">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row>
    <row r="339" spans="1:23" ht="15.75" customHeight="1">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row>
    <row r="340" spans="1:23" ht="15.75" customHeight="1">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row>
    <row r="341" spans="1:23" ht="15.75" customHeight="1">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row>
    <row r="342" spans="1:23" ht="15.75" customHeight="1">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row>
    <row r="343" spans="1:23" ht="15.75" customHeight="1">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row>
    <row r="344" spans="1:23" ht="15.75" customHeight="1">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row>
    <row r="345" spans="1:23" ht="15.75" customHeight="1">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row>
    <row r="346" spans="1:23" ht="15.75" customHeight="1">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row>
    <row r="347" spans="1:23" ht="15.75" customHeight="1">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row>
    <row r="348" spans="1:23" ht="15.75" customHeight="1">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row>
    <row r="349" spans="1:23" ht="15.75" customHeight="1">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row>
    <row r="350" spans="1:23" ht="15.75" customHeight="1">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row>
    <row r="351" spans="1:23" ht="15.75" customHeight="1">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row>
    <row r="352" spans="1:23" ht="15.75" customHeight="1">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row>
    <row r="353" spans="1:23" ht="15.75" customHeight="1">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row>
    <row r="354" spans="1:23" ht="15.75" customHeight="1">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row>
    <row r="355" spans="1:23" ht="15.75" customHeight="1">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row>
    <row r="356" spans="1:23" ht="15.75" customHeight="1">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row>
    <row r="357" spans="1:23" ht="15.75" customHeight="1">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row>
    <row r="358" spans="1:23" ht="15.75" customHeight="1">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row>
    <row r="359" spans="1:23" ht="15.75" customHeight="1">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row>
    <row r="360" spans="1:23" ht="15.75" customHeight="1">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row>
    <row r="361" spans="1:23" ht="15.75" customHeight="1">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row>
    <row r="362" spans="1:23" ht="15.75" customHeight="1">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row>
    <row r="363" spans="1:23" ht="15.75" customHeight="1">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row>
    <row r="364" spans="1:23" ht="15.75" customHeight="1">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row>
    <row r="365" spans="1:23" ht="15.75" customHeight="1">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row>
    <row r="366" spans="1:23" ht="15.75" customHeight="1">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row>
    <row r="367" spans="1:23" ht="15.75" customHeight="1">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row>
    <row r="368" spans="1:23" ht="15.75" customHeight="1">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row>
    <row r="369" spans="1:23" ht="15.75" customHeight="1">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row>
    <row r="370" spans="1:23" ht="15.75" customHeight="1">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row>
    <row r="371" spans="1:23" ht="15.75" customHeight="1">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row>
    <row r="372" spans="1:23" ht="15.75" customHeight="1">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row>
    <row r="373" spans="1:23" ht="15.75" customHeight="1">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row>
    <row r="374" spans="1:23" ht="15.75" customHeight="1">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row>
    <row r="375" spans="1:23" ht="15.75" customHeight="1">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row>
    <row r="376" spans="1:23" ht="15.75" customHeight="1">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row>
    <row r="377" spans="1:23" ht="15.75" customHeight="1">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row>
    <row r="378" spans="1:23" ht="15.75" customHeight="1">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row>
    <row r="379" spans="1:23" ht="15.75" customHeight="1">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row>
    <row r="380" spans="1:23" ht="15.75" customHeight="1">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row>
    <row r="381" spans="1:23" ht="15.75" customHeight="1">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row>
    <row r="382" spans="1:23" ht="15.75" customHeight="1">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row>
    <row r="383" spans="1:23" ht="15.75" customHeight="1">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row>
    <row r="384" spans="1:23" ht="15.75" customHeight="1">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row>
    <row r="385" spans="1:23" ht="15.75" customHeight="1">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row>
    <row r="386" spans="1:23" ht="15.75" customHeight="1">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row>
    <row r="387" spans="1:23" ht="15.75" customHeight="1">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row>
    <row r="388" spans="1:23" ht="15.75" customHeight="1">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row>
    <row r="389" spans="1:23" ht="15.75" customHeight="1">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row>
    <row r="390" spans="1:23" ht="15.75" customHeight="1">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row>
    <row r="391" spans="1:23" ht="15.75" customHeight="1">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row>
    <row r="392" spans="1:23" ht="15.75" customHeight="1">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row>
    <row r="393" spans="1:23" ht="15.75" customHeight="1">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row>
    <row r="394" spans="1:23" ht="15.75" customHeight="1">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row>
    <row r="395" spans="1:23" ht="15.75" customHeight="1">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row>
    <row r="396" spans="1:23" ht="15.75" customHeight="1">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row>
    <row r="397" spans="1:23" ht="15.75" customHeight="1">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row>
    <row r="398" spans="1:23" ht="15.75" customHeight="1">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row>
    <row r="399" spans="1:23" ht="15.75" customHeight="1">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row>
    <row r="400" spans="1:23" ht="15.75" customHeight="1">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row>
    <row r="401" spans="1:23" ht="15.75" customHeight="1">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row>
    <row r="402" spans="1:23" ht="15.75" customHeight="1">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row>
    <row r="403" spans="1:23" ht="15.75" customHeight="1">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row>
    <row r="404" spans="1:23" ht="15.75" customHeight="1">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row>
    <row r="405" spans="1:23" ht="15.75" customHeight="1">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row>
    <row r="406" spans="1:23" ht="15.75" customHeight="1">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row>
    <row r="407" spans="1:23" ht="15.75" customHeight="1">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row>
    <row r="408" spans="1:23" ht="15.75" customHeight="1">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row>
    <row r="409" spans="1:23" ht="15.75" customHeight="1">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row>
    <row r="410" spans="1:23" ht="15.75" customHeight="1">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row>
    <row r="411" spans="1:23" ht="15.75" customHeight="1">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row>
    <row r="412" spans="1:23" ht="15.75" customHeight="1">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row>
    <row r="413" spans="1:23" ht="15.75" customHeight="1">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row>
    <row r="414" spans="1:23" ht="15.75" customHeight="1">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row>
    <row r="415" spans="1:23" ht="15.75" customHeight="1">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row>
    <row r="416" spans="1:23" ht="15.75" customHeight="1">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row>
    <row r="417" spans="1:23" ht="15.75" customHeight="1">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row>
    <row r="418" spans="1:23" ht="15.75" customHeight="1">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row>
    <row r="419" spans="1:23" ht="15.75" customHeight="1">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row>
    <row r="420" spans="1:23" ht="15.75" customHeight="1">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row>
    <row r="421" spans="1:23" ht="15.75" customHeight="1">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row>
    <row r="422" spans="1:23" ht="15.75" customHeight="1">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row>
    <row r="423" spans="1:23" ht="15.75" customHeight="1">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row>
    <row r="424" spans="1:23" ht="15.75" customHeight="1">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row>
    <row r="425" spans="1:23" ht="15.75" customHeight="1">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row>
    <row r="426" spans="1:23" ht="15.75" customHeight="1">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row>
    <row r="427" spans="1:23" ht="15.75" customHeight="1">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row>
    <row r="428" spans="1:23" ht="15.75" customHeight="1">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row>
    <row r="429" spans="1:23" ht="15.75" customHeight="1">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row>
    <row r="430" spans="1:23" ht="15.75" customHeight="1">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row>
    <row r="431" spans="1:23" ht="15.75" customHeight="1">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row>
    <row r="432" spans="1:23" ht="15.75" customHeight="1">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row>
    <row r="433" spans="1:23" ht="15.75" customHeight="1">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row>
    <row r="434" spans="1:23" ht="15.75" customHeight="1">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row>
    <row r="435" spans="1:23" ht="15.75" customHeight="1">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row>
    <row r="436" spans="1:23" ht="15.75" customHeight="1">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row>
    <row r="437" spans="1:23" ht="15.75" customHeight="1">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row>
    <row r="438" spans="1:23" ht="15.75" customHeight="1">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row>
    <row r="439" spans="1:23" ht="15.75" customHeight="1">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row>
    <row r="440" spans="1:23" ht="15.75" customHeight="1">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row>
    <row r="441" spans="1:23" ht="15.75" customHeight="1">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row>
    <row r="442" spans="1:23" ht="15.75" customHeight="1">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row>
    <row r="443" spans="1:23" ht="15.75" customHeight="1">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row>
    <row r="444" spans="1:23" ht="15.75" customHeight="1">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row>
    <row r="445" spans="1:23" ht="15.75" customHeight="1">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row>
    <row r="446" spans="1:23" ht="15.75" customHeight="1">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row>
    <row r="447" spans="1:23" ht="15.75" customHeight="1">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row>
    <row r="448" spans="1:23" ht="15.75" customHeight="1">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row>
    <row r="449" spans="1:23" ht="15.75" customHeight="1">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row>
    <row r="450" spans="1:23" ht="15.75" customHeight="1">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row>
    <row r="451" spans="1:23" ht="15.75" customHeight="1">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row>
    <row r="452" spans="1:23" ht="15.75" customHeight="1">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row>
    <row r="453" spans="1:23" ht="15.75" customHeight="1">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row>
    <row r="454" spans="1:23" ht="15.75" customHeight="1">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row>
    <row r="455" spans="1:23" ht="15.75" customHeight="1">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row>
    <row r="456" spans="1:23" ht="15.75" customHeight="1">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row>
    <row r="457" spans="1:23" ht="15.75" customHeight="1">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row>
    <row r="458" spans="1:23" ht="15.75" customHeight="1">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row>
    <row r="459" spans="1:23" ht="15.75" customHeight="1">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row>
    <row r="460" spans="1:23" ht="15.75" customHeight="1">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row>
    <row r="461" spans="1:23" ht="15.75" customHeight="1">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row>
    <row r="462" spans="1:23" ht="15.75" customHeight="1">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row>
    <row r="463" spans="1:23" ht="15.75" customHeight="1">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row>
    <row r="464" spans="1:23" ht="15.75" customHeight="1">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row>
    <row r="465" spans="1:23" ht="15.75" customHeight="1">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row>
    <row r="466" spans="1:23" ht="15.75" customHeight="1">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row>
    <row r="467" spans="1:23" ht="15.75" customHeight="1">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row>
    <row r="468" spans="1:23" ht="15.75" customHeight="1">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row>
    <row r="469" spans="1:23" ht="15.75" customHeight="1">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row>
    <row r="470" spans="1:23" ht="15.75" customHeight="1">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row>
    <row r="471" spans="1:23" ht="15.75" customHeight="1">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row>
    <row r="472" spans="1:23" ht="15.75" customHeight="1">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row>
    <row r="473" spans="1:23" ht="15.75" customHeight="1">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row>
    <row r="474" spans="1:23" ht="15.75" customHeight="1">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row>
    <row r="475" spans="1:23" ht="15.75" customHeight="1">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row>
    <row r="476" spans="1:23" ht="15.75" customHeight="1">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row>
    <row r="477" spans="1:23" ht="15.75" customHeight="1">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row>
    <row r="478" spans="1:23" ht="15.75" customHeight="1">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row>
    <row r="479" spans="1:23" ht="15.75" customHeight="1">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row>
    <row r="480" spans="1:23" ht="15.75" customHeight="1">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row>
    <row r="481" spans="1:23" ht="15.75" customHeight="1">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row>
    <row r="482" spans="1:23" ht="15.75" customHeight="1">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row>
    <row r="483" spans="1:23" ht="15.75" customHeight="1">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row>
    <row r="484" spans="1:23" ht="15.75" customHeight="1">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row>
    <row r="485" spans="1:23" ht="15.75" customHeight="1">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row>
    <row r="486" spans="1:23" ht="15.75" customHeight="1">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row>
    <row r="487" spans="1:23" ht="15.75" customHeight="1">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row>
    <row r="488" spans="1:23" ht="15.75" customHeight="1">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row>
    <row r="489" spans="1:23" ht="15.75" customHeight="1">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row>
    <row r="490" spans="1:23" ht="15.75" customHeight="1">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row>
    <row r="491" spans="1:23" ht="15.75" customHeight="1">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row>
    <row r="492" spans="1:23" ht="15.75" customHeight="1">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row>
    <row r="493" spans="1:23" ht="15.75" customHeight="1">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row>
    <row r="494" spans="1:23" ht="15.75" customHeight="1">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row>
    <row r="495" spans="1:23" ht="15.75" customHeight="1">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row>
    <row r="496" spans="1:23" ht="15.75" customHeight="1">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row>
    <row r="497" spans="1:23" ht="15.75" customHeight="1">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row>
    <row r="498" spans="1:23" ht="15.75" customHeight="1">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row>
    <row r="499" spans="1:23" ht="15.75" customHeight="1">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row>
    <row r="500" spans="1:23" ht="15.75" customHeight="1">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row>
    <row r="501" spans="1:23" ht="15.75" customHeight="1">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row>
    <row r="502" spans="1:23" ht="15.75" customHeight="1">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row>
    <row r="503" spans="1:23" ht="15.75" customHeight="1">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row>
    <row r="504" spans="1:23" ht="15.75" customHeight="1">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row>
    <row r="505" spans="1:23" ht="15.75" customHeight="1">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row>
    <row r="506" spans="1:23" ht="15.75" customHeight="1">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row>
    <row r="507" spans="1:23" ht="15.75" customHeight="1">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row>
    <row r="508" spans="1:23" ht="15.75" customHeight="1">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row>
    <row r="509" spans="1:23" ht="15.75" customHeight="1">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row>
    <row r="510" spans="1:23" ht="15.75" customHeight="1">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row>
    <row r="511" spans="1:23" ht="15.75" customHeight="1">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row>
    <row r="512" spans="1:23" ht="15.75" customHeight="1">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row>
    <row r="513" spans="1:23" ht="15.75" customHeight="1">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row>
    <row r="514" spans="1:23" ht="15.75" customHeight="1">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row>
    <row r="515" spans="1:23" ht="15.75" customHeight="1">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row>
    <row r="516" spans="1:23" ht="15.75" customHeight="1">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row>
    <row r="517" spans="1:23" ht="15.75" customHeight="1">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row>
    <row r="518" spans="1:23" ht="15.75" customHeight="1">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row>
    <row r="519" spans="1:23" ht="15.75" customHeight="1">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row>
    <row r="520" spans="1:23" ht="15.75" customHeight="1">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row>
    <row r="521" spans="1:23" ht="15.75" customHeight="1">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row>
    <row r="522" spans="1:23" ht="15.75" customHeight="1">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row>
    <row r="523" spans="1:23" ht="15.75" customHeight="1">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row>
    <row r="524" spans="1:23" ht="15.75" customHeight="1">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row>
    <row r="525" spans="1:23" ht="15.75" customHeight="1">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row>
    <row r="526" spans="1:23" ht="15.75" customHeight="1">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row>
    <row r="527" spans="1:23" ht="15.75" customHeight="1">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row>
    <row r="528" spans="1:23" ht="15.75" customHeight="1">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row>
    <row r="529" spans="1:23" ht="15.75" customHeight="1">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row>
    <row r="530" spans="1:23" ht="15.75" customHeight="1">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row>
    <row r="531" spans="1:23" ht="15.75" customHeight="1">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row>
    <row r="532" spans="1:23" ht="15.75" customHeight="1">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row>
    <row r="533" spans="1:23" ht="15.75" customHeight="1">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row>
    <row r="534" spans="1:23" ht="15.75" customHeight="1">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row>
    <row r="535" spans="1:23" ht="15.75" customHeight="1">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row>
    <row r="536" spans="1:23" ht="15.75" customHeight="1">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row>
    <row r="537" spans="1:23" ht="15.75" customHeight="1">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row>
    <row r="538" spans="1:23" ht="15.75" customHeight="1">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row>
    <row r="539" spans="1:23" ht="15.75" customHeight="1">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row>
    <row r="540" spans="1:23" ht="15.75" customHeight="1">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row>
    <row r="541" spans="1:23" ht="15.75" customHeight="1">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row>
    <row r="542" spans="1:23" ht="15.75" customHeight="1">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row>
    <row r="543" spans="1:23" ht="15.75" customHeight="1">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row>
    <row r="544" spans="1:23" ht="15.75" customHeight="1">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row>
    <row r="545" spans="1:23" ht="15.75" customHeight="1">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row>
    <row r="546" spans="1:23" ht="15.75" customHeight="1">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row>
    <row r="547" spans="1:23" ht="15.75" customHeight="1">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row>
    <row r="548" spans="1:23" ht="15.75" customHeight="1">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row>
    <row r="549" spans="1:23" ht="15.75" customHeight="1">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row>
    <row r="550" spans="1:23" ht="15.75" customHeight="1">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row>
    <row r="551" spans="1:23" ht="15.75" customHeight="1">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row>
    <row r="552" spans="1:23" ht="15.75" customHeight="1">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row>
    <row r="553" spans="1:23" ht="15.75" customHeight="1">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row>
    <row r="554" spans="1:23" ht="15.75" customHeight="1">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row>
    <row r="555" spans="1:23" ht="15.75" customHeight="1">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row>
    <row r="556" spans="1:23" ht="15.75" customHeight="1">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row>
    <row r="557" spans="1:23" ht="15.75" customHeight="1">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row>
    <row r="558" spans="1:23" ht="15.75" customHeight="1">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row>
    <row r="559" spans="1:23" ht="15.75" customHeight="1">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row>
    <row r="560" spans="1:23" ht="15.75" customHeight="1">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row>
    <row r="561" spans="1:23" ht="15.75" customHeight="1">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row>
    <row r="562" spans="1:23" ht="15.75" customHeight="1">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row>
    <row r="563" spans="1:23" ht="15.75" customHeight="1">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row>
    <row r="564" spans="1:23" ht="15.75" customHeight="1">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row>
    <row r="565" spans="1:23" ht="15.75" customHeight="1">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row>
    <row r="566" spans="1:23" ht="15.75" customHeight="1">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row>
    <row r="567" spans="1:23" ht="15.75" customHeight="1">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row>
    <row r="568" spans="1:23" ht="15.75" customHeight="1">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row>
    <row r="569" spans="1:23" ht="15.75" customHeight="1">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row>
    <row r="570" spans="1:23" ht="15.75" customHeight="1">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row>
    <row r="571" spans="1:23" ht="15.75" customHeight="1">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row>
    <row r="572" spans="1:23" ht="15.75" customHeight="1">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row>
    <row r="573" spans="1:23" ht="15.75" customHeight="1">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row>
    <row r="574" spans="1:23" ht="15.75" customHeight="1">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row>
    <row r="575" spans="1:23" ht="15.75" customHeight="1">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row>
    <row r="576" spans="1:23" ht="15.75" customHeight="1">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row>
    <row r="577" spans="1:23" ht="15.75" customHeight="1">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row>
    <row r="578" spans="1:23" ht="15.75" customHeight="1">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row>
    <row r="579" spans="1:23" ht="15.75" customHeight="1">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row>
    <row r="580" spans="1:23" ht="15.75" customHeight="1">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row>
    <row r="581" spans="1:23" ht="15.75" customHeight="1">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row>
    <row r="582" spans="1:23" ht="15.75" customHeight="1">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row>
    <row r="583" spans="1:23" ht="15.75" customHeight="1">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row>
    <row r="584" spans="1:23" ht="15.75" customHeight="1">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row>
    <row r="585" spans="1:23" ht="15.75" customHeight="1">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row>
    <row r="586" spans="1:23" ht="15.75" customHeight="1">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row>
    <row r="587" spans="1:23" ht="15.75" customHeight="1">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row>
    <row r="588" spans="1:23" ht="15.75" customHeight="1">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row>
    <row r="589" spans="1:23" ht="15.75" customHeight="1">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row>
    <row r="590" spans="1:23" ht="15.75" customHeight="1">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row>
    <row r="591" spans="1:23" ht="15.75" customHeight="1">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row>
    <row r="592" spans="1:23" ht="15.75" customHeight="1">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row>
    <row r="593" spans="1:23" ht="15.75" customHeight="1">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row>
    <row r="594" spans="1:23" ht="15.75" customHeight="1">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row>
    <row r="595" spans="1:23" ht="15.75" customHeight="1">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row>
    <row r="596" spans="1:23" ht="15.75" customHeight="1">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row>
    <row r="597" spans="1:23" ht="15.75" customHeight="1">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row>
    <row r="598" spans="1:23" ht="15.75" customHeight="1">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row>
    <row r="599" spans="1:23" ht="15.75" customHeight="1">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row>
    <row r="600" spans="1:23" ht="15.75" customHeight="1">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row>
    <row r="601" spans="1:23" ht="15.75" customHeight="1">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row>
    <row r="602" spans="1:23" ht="15.75" customHeight="1">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row>
    <row r="603" spans="1:23" ht="15.75" customHeight="1">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row>
    <row r="604" spans="1:23" ht="15.75" customHeight="1">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row>
    <row r="605" spans="1:23" ht="15.75" customHeight="1">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row>
    <row r="606" spans="1:23" ht="15.75" customHeight="1">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row>
    <row r="607" spans="1:23" ht="15.75" customHeight="1">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row>
    <row r="608" spans="1:23" ht="15.75" customHeight="1">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row>
    <row r="609" spans="1:23" ht="15.75" customHeight="1">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row>
    <row r="610" spans="1:23" ht="15.75" customHeight="1">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row>
    <row r="611" spans="1:23" ht="15.75" customHeight="1">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row>
    <row r="612" spans="1:23" ht="15.75" customHeight="1">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row>
    <row r="613" spans="1:23" ht="15.75" customHeight="1">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row>
    <row r="614" spans="1:23" ht="15.75" customHeight="1">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row>
    <row r="615" spans="1:23" ht="15.75" customHeight="1">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row>
    <row r="616" spans="1:23" ht="15.75" customHeight="1">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row>
    <row r="617" spans="1:23" ht="15.75" customHeight="1">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row>
    <row r="618" spans="1:23" ht="15.75" customHeight="1">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row>
    <row r="619" spans="1:23" ht="15.75" customHeight="1">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row>
    <row r="620" spans="1:23" ht="15.75" customHeight="1">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row>
    <row r="621" spans="1:23" ht="15.75" customHeight="1">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row>
    <row r="622" spans="1:23" ht="15.75" customHeight="1">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row>
    <row r="623" spans="1:23" ht="15.75" customHeight="1">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row>
    <row r="624" spans="1:23" ht="15.75" customHeight="1">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row>
    <row r="625" spans="1:23" ht="15.75" customHeight="1">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row>
    <row r="626" spans="1:23" ht="15.75" customHeight="1">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row>
    <row r="627" spans="1:23" ht="15.75" customHeight="1">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row>
    <row r="628" spans="1:23" ht="15.75" customHeight="1">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row>
    <row r="629" spans="1:23" ht="15.75" customHeight="1">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row>
    <row r="630" spans="1:23" ht="15.75" customHeight="1">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row>
    <row r="631" spans="1:23" ht="15.75" customHeight="1">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row>
    <row r="632" spans="1:23" ht="15.75" customHeight="1">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row>
    <row r="633" spans="1:23" ht="15.75" customHeight="1">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row>
    <row r="634" spans="1:23" ht="15.75" customHeight="1">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row>
    <row r="635" spans="1:23" ht="15.75" customHeight="1">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row>
    <row r="636" spans="1:23" ht="15.75" customHeight="1">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row>
    <row r="637" spans="1:23" ht="15.75" customHeight="1">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row>
    <row r="638" spans="1:23" ht="15.75" customHeight="1">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row>
    <row r="639" spans="1:23" ht="15.75" customHeight="1">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row>
    <row r="640" spans="1:23" ht="15.75" customHeight="1">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row>
    <row r="641" spans="1:23" ht="15.75" customHeight="1">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row>
    <row r="642" spans="1:23" ht="15.75" customHeight="1">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row>
    <row r="643" spans="1:23" ht="15.75" customHeight="1">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row>
    <row r="644" spans="1:23" ht="15.75" customHeight="1">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row>
    <row r="645" spans="1:23" ht="15.75" customHeight="1">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row>
    <row r="646" spans="1:23" ht="15.75" customHeight="1">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row>
    <row r="647" spans="1:23" ht="15.75" customHeight="1">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row>
    <row r="648" spans="1:23" ht="15.75" customHeight="1">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row>
    <row r="649" spans="1:23" ht="15.75" customHeight="1">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row>
    <row r="650" spans="1:23" ht="15.75" customHeight="1">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row>
    <row r="651" spans="1:23" ht="15.75" customHeight="1">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row>
    <row r="652" spans="1:23" ht="15.75" customHeight="1">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row>
    <row r="653" spans="1:23" ht="15.75" customHeight="1">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row>
    <row r="654" spans="1:23" ht="15.75" customHeight="1">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row>
    <row r="655" spans="1:23" ht="15.75" customHeight="1">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row>
    <row r="656" spans="1:23" ht="15.75" customHeight="1">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row>
    <row r="657" spans="1:23" ht="15.75" customHeight="1">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row>
    <row r="658" spans="1:23" ht="15.75" customHeight="1">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row>
    <row r="659" spans="1:23" ht="15.75" customHeight="1">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row>
    <row r="660" spans="1:23" ht="15.75" customHeight="1">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row>
    <row r="661" spans="1:23" ht="15.75" customHeight="1">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row>
    <row r="662" spans="1:23" ht="15.75" customHeight="1">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row>
    <row r="663" spans="1:23" ht="15.75" customHeight="1">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row>
    <row r="664" spans="1:23" ht="15.75" customHeight="1">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row>
    <row r="665" spans="1:23" ht="15.75" customHeight="1">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row>
    <row r="666" spans="1:23" ht="15.75" customHeight="1">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row>
    <row r="667" spans="1:23" ht="15.75" customHeight="1">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row>
    <row r="668" spans="1:23" ht="15.75" customHeight="1">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row>
    <row r="669" spans="1:23" ht="15.75" customHeight="1">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row>
    <row r="670" spans="1:23" ht="15.75" customHeight="1">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row>
    <row r="671" spans="1:23" ht="15.75" customHeight="1">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row>
    <row r="672" spans="1:23" ht="15.75" customHeight="1">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row>
    <row r="673" spans="1:23" ht="15.75" customHeight="1">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row>
    <row r="674" spans="1:23" ht="15.75" customHeight="1">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row>
    <row r="675" spans="1:23" ht="15.75" customHeight="1">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row>
    <row r="676" spans="1:23" ht="15.75" customHeight="1">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row>
    <row r="677" spans="1:23" ht="15.75" customHeight="1">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row>
    <row r="678" spans="1:23" ht="15.75" customHeight="1">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row>
    <row r="679" spans="1:23" ht="15.75" customHeight="1">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row>
    <row r="680" spans="1:23" ht="15.75" customHeight="1">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row>
    <row r="681" spans="1:23" ht="15.75" customHeight="1">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row>
    <row r="682" spans="1:23" ht="15.75" customHeight="1">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row>
    <row r="683" spans="1:23" ht="15.75" customHeight="1">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row>
    <row r="684" spans="1:23" ht="15.75" customHeight="1">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row>
    <row r="685" spans="1:23" ht="15.75" customHeight="1">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row>
    <row r="686" spans="1:23" ht="15.75" customHeight="1">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row>
    <row r="687" spans="1:23" ht="15.75" customHeight="1">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row>
    <row r="688" spans="1:23" ht="15.75" customHeight="1">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row>
    <row r="689" spans="1:23" ht="15.75" customHeight="1">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row>
    <row r="690" spans="1:23" ht="15.75" customHeight="1">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row>
    <row r="691" spans="1:23" ht="15.75" customHeight="1">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row>
    <row r="692" spans="1:23" ht="15.75" customHeight="1">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row>
    <row r="693" spans="1:23" ht="15.75" customHeight="1">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row>
    <row r="694" spans="1:23" ht="15.75" customHeight="1">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row>
    <row r="695" spans="1:23" ht="15.75" customHeight="1">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row>
    <row r="696" spans="1:23" ht="15.75" customHeight="1">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row>
    <row r="697" spans="1:23" ht="15.75" customHeight="1">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row>
    <row r="698" spans="1:23" ht="15.75" customHeight="1">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row>
    <row r="699" spans="1:23" ht="15.75" customHeight="1">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row>
    <row r="700" spans="1:23" ht="15.75" customHeight="1">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row>
    <row r="701" spans="1:23" ht="15.75" customHeight="1">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row>
    <row r="702" spans="1:23" ht="15.75" customHeight="1">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row>
    <row r="703" spans="1:23" ht="15.75" customHeight="1">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row>
    <row r="704" spans="1:23" ht="15.75" customHeight="1">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row>
    <row r="705" spans="1:23" ht="15.75" customHeight="1">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row>
    <row r="706" spans="1:23" ht="15.75" customHeight="1">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row>
    <row r="707" spans="1:23" ht="15.75" customHeight="1">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row>
    <row r="708" spans="1:23" ht="15.75" customHeight="1">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row>
    <row r="709" spans="1:23" ht="15.75" customHeight="1">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row>
    <row r="710" spans="1:23" ht="15.75" customHeight="1">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row>
    <row r="711" spans="1:23" ht="15.75" customHeight="1">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row>
    <row r="712" spans="1:23" ht="15.75" customHeight="1">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row>
    <row r="713" spans="1:23" ht="15.75" customHeight="1">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row>
    <row r="714" spans="1:23" ht="15.75" customHeight="1">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row>
    <row r="715" spans="1:23" ht="15.75" customHeight="1">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row>
    <row r="716" spans="1:23" ht="15.75" customHeight="1">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row>
    <row r="717" spans="1:23" ht="15.75" customHeight="1">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row>
    <row r="718" spans="1:23" ht="15.75" customHeight="1">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row>
    <row r="719" spans="1:23" ht="15.75" customHeight="1">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row>
    <row r="720" spans="1:23" ht="15.75" customHeight="1">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row>
    <row r="721" spans="1:23" ht="15.75" customHeight="1">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row>
    <row r="722" spans="1:23" ht="15.75" customHeight="1">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row>
    <row r="723" spans="1:23" ht="15.75" customHeight="1">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row>
    <row r="724" spans="1:23" ht="15.75" customHeight="1">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row>
    <row r="725" spans="1:23" ht="15.75" customHeight="1">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row>
    <row r="726" spans="1:23" ht="15.75" customHeight="1">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row>
    <row r="727" spans="1:23" ht="15.75" customHeight="1">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row>
    <row r="728" spans="1:23" ht="15.75" customHeight="1">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row>
    <row r="729" spans="1:23" ht="15.75" customHeight="1">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row>
    <row r="730" spans="1:23" ht="15.75" customHeight="1">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row>
    <row r="731" spans="1:23" ht="15.75" customHeight="1">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row>
    <row r="732" spans="1:23" ht="15.75" customHeight="1">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row>
    <row r="733" spans="1:23" ht="15.75" customHeight="1">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row>
    <row r="734" spans="1:23" ht="15.75" customHeight="1">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row>
    <row r="735" spans="1:23" ht="15.75" customHeight="1">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row>
    <row r="736" spans="1:23" ht="15.75" customHeight="1">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row>
    <row r="737" spans="1:23" ht="15.75" customHeight="1">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row>
    <row r="738" spans="1:23" ht="15.75" customHeight="1">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row>
    <row r="739" spans="1:23" ht="15.75" customHeight="1">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row>
    <row r="740" spans="1:23" ht="15.75" customHeight="1">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row>
    <row r="741" spans="1:23" ht="15.75" customHeight="1">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row>
    <row r="742" spans="1:23" ht="15.75" customHeight="1">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row>
    <row r="743" spans="1:23" ht="15.75" customHeight="1">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row>
    <row r="744" spans="1:23" ht="15.75" customHeight="1">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row>
    <row r="745" spans="1:23" ht="15.75" customHeight="1">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row>
    <row r="746" spans="1:23" ht="15.75" customHeight="1">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row>
    <row r="747" spans="1:23" ht="15.75" customHeight="1">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row>
    <row r="748" spans="1:23" ht="15.75" customHeight="1">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row>
    <row r="749" spans="1:23" ht="15.75" customHeight="1">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row>
    <row r="750" spans="1:23" ht="15.75" customHeight="1">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row>
    <row r="751" spans="1:23" ht="15.75" customHeight="1">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row>
    <row r="752" spans="1:23" ht="15.75" customHeight="1">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row>
    <row r="753" spans="1:23" ht="15.75" customHeight="1">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row>
    <row r="754" spans="1:23" ht="15.75" customHeight="1">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row>
    <row r="755" spans="1:23" ht="15.75" customHeight="1">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row>
    <row r="756" spans="1:23" ht="15.75" customHeight="1">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row>
    <row r="757" spans="1:23" ht="15.75" customHeight="1">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row>
    <row r="758" spans="1:23" ht="15.75" customHeight="1">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row>
    <row r="759" spans="1:23" ht="15.75" customHeight="1">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row>
    <row r="760" spans="1:23" ht="15.75" customHeight="1">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row>
    <row r="761" spans="1:23" ht="15.75" customHeight="1">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row>
    <row r="762" spans="1:23" ht="15.75" customHeight="1">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row>
    <row r="763" spans="1:23" ht="15.75" customHeight="1">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row>
    <row r="764" spans="1:23" ht="15.75" customHeight="1">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row>
    <row r="765" spans="1:23" ht="15.75" customHeight="1">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row>
    <row r="766" spans="1:23" ht="15.75" customHeight="1">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row>
    <row r="767" spans="1:23" ht="15.75" customHeight="1">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row>
    <row r="768" spans="1:23" ht="15.75" customHeight="1">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row>
    <row r="769" spans="1:23" ht="15.75" customHeight="1">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row>
    <row r="770" spans="1:23" ht="15.75" customHeight="1">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row>
    <row r="771" spans="1:23" ht="15.75" customHeight="1">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row>
    <row r="772" spans="1:23" ht="15.75" customHeight="1">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row>
    <row r="773" spans="1:23" ht="15.75" customHeight="1">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row>
    <row r="774" spans="1:23" ht="15.75" customHeight="1">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row>
    <row r="775" spans="1:23" ht="15.75" customHeight="1">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row>
    <row r="776" spans="1:23" ht="15.75" customHeight="1">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row>
    <row r="777" spans="1:23" ht="15.75" customHeight="1">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row>
    <row r="778" spans="1:23" ht="15.75" customHeight="1">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row>
    <row r="779" spans="1:23" ht="15.75" customHeight="1">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row>
    <row r="780" spans="1:23" ht="15.75" customHeight="1">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row>
    <row r="781" spans="1:23" ht="15.75" customHeight="1">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row>
    <row r="782" spans="1:23" ht="15.75" customHeight="1">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row>
    <row r="783" spans="1:23" ht="15.75" customHeight="1">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row>
    <row r="784" spans="1:23" ht="15.75" customHeight="1">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row>
    <row r="785" spans="1:23" ht="15.75" customHeight="1">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row>
    <row r="786" spans="1:23" ht="15.75" customHeight="1">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row>
    <row r="787" spans="1:23" ht="15.75" customHeight="1">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row>
    <row r="788" spans="1:23" ht="15.75" customHeight="1">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row>
    <row r="789" spans="1:23" ht="15.75" customHeight="1">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row>
    <row r="790" spans="1:23" ht="15.75" customHeight="1">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row>
    <row r="791" spans="1:23" ht="15.75" customHeight="1">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row>
    <row r="792" spans="1:23" ht="15.75" customHeight="1">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row>
    <row r="793" spans="1:23" ht="15.75" customHeight="1">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row>
    <row r="794" spans="1:23" ht="15.75" customHeight="1">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row>
    <row r="795" spans="1:23" ht="15.75" customHeight="1">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row>
    <row r="796" spans="1:23" ht="15.75" customHeight="1">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row>
    <row r="797" spans="1:23" ht="15.75" customHeight="1">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row>
    <row r="798" spans="1:23" ht="15.75" customHeight="1">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row>
    <row r="799" spans="1:23" ht="15.75" customHeight="1">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row>
    <row r="800" spans="1:23" ht="15.75" customHeight="1">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row>
    <row r="801" spans="1:23" ht="15.75" customHeight="1">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row>
    <row r="802" spans="1:23" ht="15.75" customHeight="1">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row>
    <row r="803" spans="1:23" ht="15.75" customHeight="1">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row>
    <row r="804" spans="1:23" ht="15.75" customHeight="1">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row>
    <row r="805" spans="1:23" ht="15.75" customHeight="1">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row>
    <row r="806" spans="1:23" ht="15.75" customHeight="1">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row>
    <row r="807" spans="1:23" ht="15.75" customHeight="1">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row>
    <row r="808" spans="1:23" ht="15.75" customHeight="1">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row>
    <row r="809" spans="1:23" ht="15.75" customHeight="1">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row>
    <row r="810" spans="1:23" ht="15.75" customHeight="1">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row>
    <row r="811" spans="1:23" ht="15.75" customHeight="1">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row>
    <row r="812" spans="1:23" ht="15.75" customHeight="1">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row>
    <row r="813" spans="1:23" ht="15.75" customHeight="1">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row>
    <row r="814" spans="1:23" ht="15.75" customHeight="1">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row>
    <row r="815" spans="1:23" ht="15.75" customHeight="1">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row>
    <row r="816" spans="1:23" ht="15.75" customHeight="1">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row>
    <row r="817" spans="1:23" ht="15.75" customHeight="1">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row>
    <row r="818" spans="1:23" ht="15.75" customHeight="1">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row>
    <row r="819" spans="1:23" ht="15.75" customHeight="1">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row>
    <row r="820" spans="1:23" ht="15.75" customHeight="1">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row>
    <row r="821" spans="1:23" ht="15.75" customHeight="1">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row>
    <row r="822" spans="1:23" ht="15.75" customHeight="1">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row>
    <row r="823" spans="1:23" ht="15.75" customHeight="1">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row>
    <row r="824" spans="1:23" ht="15.75" customHeight="1">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row>
    <row r="825" spans="1:23" ht="15.75" customHeight="1">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row>
    <row r="826" spans="1:23" ht="15.75" customHeight="1">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row>
    <row r="827" spans="1:23" ht="15.75" customHeight="1">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row>
    <row r="828" spans="1:23" ht="15.75" customHeight="1">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row>
    <row r="829" spans="1:23" ht="15.75" customHeight="1">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row>
    <row r="830" spans="1:23" ht="15.75" customHeight="1">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row>
    <row r="831" spans="1:23" ht="15.75" customHeight="1">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row>
    <row r="832" spans="1:23" ht="15.75" customHeight="1">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row>
    <row r="833" spans="1:23" ht="15.75" customHeight="1">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row>
    <row r="834" spans="1:23" ht="15.75" customHeight="1">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row>
    <row r="835" spans="1:23" ht="15.75" customHeight="1">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row>
    <row r="836" spans="1:23" ht="15.75" customHeight="1">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row>
    <row r="837" spans="1:23" ht="15.75" customHeight="1">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row>
    <row r="838" spans="1:23" ht="15.75" customHeight="1">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row>
    <row r="839" spans="1:23" ht="15.75" customHeight="1">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row>
    <row r="840" spans="1:23" ht="15.75" customHeight="1">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row>
    <row r="841" spans="1:23" ht="15.75" customHeight="1">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row>
    <row r="842" spans="1:23" ht="15.75" customHeight="1">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row>
    <row r="843" spans="1:23" ht="15.75" customHeight="1">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row>
    <row r="844" spans="1:23" ht="15.75" customHeight="1">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row>
    <row r="845" spans="1:23" ht="15.75" customHeight="1">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row>
    <row r="846" spans="1:23" ht="15.75" customHeight="1">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row>
    <row r="847" spans="1:23" ht="15.75" customHeight="1">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row>
    <row r="848" spans="1:23" ht="15.75" customHeight="1">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row>
    <row r="849" spans="1:23" ht="15.75" customHeight="1">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row>
    <row r="850" spans="1:23" ht="15.75" customHeight="1">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row>
    <row r="851" spans="1:23" ht="15.75" customHeight="1">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row>
    <row r="852" spans="1:23" ht="15.75" customHeight="1">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row>
    <row r="853" spans="1:23" ht="15.75" customHeight="1">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row>
    <row r="854" spans="1:23" ht="15.75" customHeight="1">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row>
    <row r="855" spans="1:23" ht="15.75" customHeight="1">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row>
    <row r="856" spans="1:23" ht="15.75" customHeight="1">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row>
    <row r="857" spans="1:23" ht="15.75" customHeight="1">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row>
    <row r="858" spans="1:23" ht="15.75" customHeight="1">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row>
    <row r="859" spans="1:23" ht="15.75" customHeight="1">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row>
    <row r="860" spans="1:23" ht="15.75" customHeight="1">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row>
    <row r="861" spans="1:23" ht="15.75" customHeight="1">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row>
    <row r="862" spans="1:23" ht="15.75" customHeight="1">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row>
    <row r="863" spans="1:23" ht="15.75" customHeight="1">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row>
    <row r="864" spans="1:23" ht="15.75" customHeight="1">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row>
    <row r="865" spans="1:23" ht="15.75" customHeight="1">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row>
    <row r="866" spans="1:23" ht="15.75" customHeight="1">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row>
    <row r="867" spans="1:23" ht="15.75" customHeight="1">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row>
    <row r="868" spans="1:23" ht="15.75" customHeight="1">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row>
    <row r="869" spans="1:23" ht="15.75" customHeight="1">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row>
    <row r="870" spans="1:23" ht="15.75" customHeight="1">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row>
    <row r="871" spans="1:23" ht="15.75" customHeight="1">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row>
    <row r="872" spans="1:23" ht="15.75" customHeight="1">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row>
    <row r="873" spans="1:23" ht="15.75" customHeight="1">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row>
    <row r="874" spans="1:23" ht="15.75" customHeight="1">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row>
    <row r="875" spans="1:23" ht="15.75" customHeight="1">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row>
    <row r="876" spans="1:23" ht="15.75" customHeight="1">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row>
    <row r="877" spans="1:23" ht="15.75" customHeight="1">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row>
    <row r="878" spans="1:23" ht="15.75" customHeight="1">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row>
    <row r="879" spans="1:23" ht="15.75" customHeight="1">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row>
    <row r="880" spans="1:23" ht="15.75" customHeight="1">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row>
    <row r="881" spans="1:23" ht="15.75" customHeight="1">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row>
    <row r="882" spans="1:23" ht="15.75" customHeight="1">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row>
    <row r="883" spans="1:23" ht="15.75" customHeight="1">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row>
    <row r="884" spans="1:23" ht="15.75" customHeight="1">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row>
    <row r="885" spans="1:23" ht="15.75" customHeight="1">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row>
    <row r="886" spans="1:23" ht="15.75" customHeight="1">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row>
    <row r="887" spans="1:23" ht="15.75" customHeight="1">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row>
    <row r="888" spans="1:23" ht="15.75" customHeight="1">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row>
    <row r="889" spans="1:23" ht="15.75" customHeight="1">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row>
    <row r="890" spans="1:23" ht="15.75" customHeight="1">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row>
    <row r="891" spans="1:23" ht="15.75" customHeight="1">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row>
    <row r="892" spans="1:23" ht="15.75" customHeight="1">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row>
    <row r="893" spans="1:23" ht="15.75" customHeight="1">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row>
    <row r="894" spans="1:23" ht="15.75" customHeight="1">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row>
    <row r="895" spans="1:23" ht="15.75" customHeight="1">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row>
    <row r="896" spans="1:23" ht="15.75" customHeight="1">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row>
    <row r="897" spans="1:23" ht="15.75" customHeight="1">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row>
    <row r="898" spans="1:23" ht="15.75" customHeight="1">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row>
    <row r="899" spans="1:23" ht="15.75" customHeight="1">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row>
    <row r="900" spans="1:23" ht="15.75" customHeight="1">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row>
    <row r="901" spans="1:23" ht="15.75" customHeight="1">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row>
    <row r="902" spans="1:23" ht="15.75" customHeight="1">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row>
    <row r="903" spans="1:23" ht="15.75" customHeight="1">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row>
    <row r="904" spans="1:23" ht="15.75" customHeight="1">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row>
    <row r="905" spans="1:23" ht="15.75" customHeight="1">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row>
    <row r="906" spans="1:23" ht="15.75" customHeight="1">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row>
    <row r="907" spans="1:23" ht="15.75" customHeight="1">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row>
    <row r="908" spans="1:23" ht="15.75" customHeight="1">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row>
    <row r="909" spans="1:23" ht="15.75" customHeight="1">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row>
    <row r="910" spans="1:23" ht="15.75" customHeight="1">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row>
    <row r="911" spans="1:23" ht="15.75" customHeight="1">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row>
    <row r="912" spans="1:23" ht="15.75" customHeight="1">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row>
    <row r="913" spans="1:23" ht="15.75" customHeight="1">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row>
    <row r="914" spans="1:23" ht="15.75" customHeight="1">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row>
    <row r="915" spans="1:23" ht="15.75" customHeight="1">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row>
    <row r="916" spans="1:23" ht="15.75" customHeight="1">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row>
    <row r="917" spans="1:23" ht="15.75" customHeight="1">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row>
    <row r="918" spans="1:23" ht="15.75" customHeight="1">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row>
    <row r="919" spans="1:23" ht="15.75" customHeight="1">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row>
    <row r="920" spans="1:23" ht="15.75" customHeight="1">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row>
    <row r="921" spans="1:23" ht="15.75" customHeight="1">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row>
    <row r="922" spans="1:23" ht="15.75" customHeight="1">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row>
    <row r="923" spans="1:23" ht="15.75" customHeight="1">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row>
    <row r="924" spans="1:23" ht="15.75" customHeight="1">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row>
    <row r="925" spans="1:23" ht="15.75" customHeight="1">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row>
    <row r="926" spans="1:23" ht="15.75" customHeight="1">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row>
    <row r="927" spans="1:23" ht="15.75" customHeight="1">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row>
    <row r="928" spans="1:23" ht="15.75" customHeight="1">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row>
    <row r="929" spans="1:23" ht="15.75" customHeight="1">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row>
    <row r="930" spans="1:23" ht="15.75" customHeight="1">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row>
    <row r="931" spans="1:23" ht="15.75" customHeight="1">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row>
    <row r="932" spans="1:23" ht="15.75" customHeight="1">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row>
    <row r="933" spans="1:23" ht="15.75" customHeight="1">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row>
    <row r="934" spans="1:23" ht="15.75" customHeight="1">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row>
    <row r="935" spans="1:23" ht="15.75" customHeight="1">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row>
    <row r="936" spans="1:23" ht="15.75" customHeight="1">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row>
    <row r="937" spans="1:23" ht="15.75" customHeight="1">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row>
    <row r="938" spans="1:23" ht="15.75" customHeight="1">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row>
    <row r="939" spans="1:23" ht="15.75" customHeight="1">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row>
    <row r="940" spans="1:23" ht="15.75" customHeight="1">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row>
    <row r="941" spans="1:23" ht="15.75" customHeight="1">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row>
    <row r="942" spans="1:23" ht="15.75" customHeight="1">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row>
    <row r="943" spans="1:23" ht="15.75" customHeight="1">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row>
    <row r="944" spans="1:23" ht="15.75" customHeight="1">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row>
    <row r="945" spans="1:23" ht="15.75" customHeight="1">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row>
    <row r="946" spans="1:23" ht="15.75" customHeight="1">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row>
    <row r="947" spans="1:23" ht="15.75" customHeight="1">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row>
    <row r="948" spans="1:23" ht="15.75" customHeight="1">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row>
    <row r="949" spans="1:23" ht="15.75" customHeight="1">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row>
    <row r="950" spans="1:23" ht="15.75" customHeight="1">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row>
    <row r="951" spans="1:23" ht="15.75" customHeight="1">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row>
    <row r="952" spans="1:23" ht="15.75" customHeight="1">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row>
    <row r="953" spans="1:23" ht="15.75" customHeight="1">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row>
    <row r="954" spans="1:23" ht="15.75" customHeight="1">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row>
    <row r="955" spans="1:23" ht="15.75" customHeight="1">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row>
    <row r="956" spans="1:23" ht="15.75" customHeight="1">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row>
    <row r="957" spans="1:23" ht="15.75" customHeight="1">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row>
    <row r="958" spans="1:23" ht="15.75" customHeight="1">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row>
    <row r="959" spans="1:23" ht="15.75" customHeight="1">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row>
    <row r="960" spans="1:23" ht="15.75" customHeight="1">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row>
    <row r="961" spans="1:23" ht="15.75" customHeight="1">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row>
    <row r="962" spans="1:23" ht="15.75" customHeight="1">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row>
    <row r="963" spans="1:23" ht="15.75" customHeight="1">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row>
    <row r="964" spans="1:23" ht="15.75" customHeight="1">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row>
    <row r="965" spans="1:23" ht="15.75" customHeight="1">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row>
    <row r="966" spans="1:23" ht="15.75" customHeight="1">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row>
    <row r="967" spans="1:23" ht="15.75" customHeight="1">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row>
    <row r="968" spans="1:23" ht="15.75" customHeight="1">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row>
    <row r="969" spans="1:23" ht="15.75" customHeight="1">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row>
    <row r="970" spans="1:23" ht="15.75" customHeight="1">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row>
    <row r="971" spans="1:23" ht="15.75" customHeight="1">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row>
    <row r="972" spans="1:23" ht="15.75" customHeight="1">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row>
    <row r="973" spans="1:23" ht="15.75" customHeight="1">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row>
    <row r="974" spans="1:23" ht="15.75" customHeight="1">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row>
    <row r="975" spans="1:23" ht="15.75" customHeight="1">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row>
    <row r="976" spans="1:23" ht="15.75" customHeight="1">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row>
    <row r="977" spans="1:23" ht="15.75" customHeight="1">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row>
    <row r="978" spans="1:23" ht="15.75" customHeight="1">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row>
    <row r="979" spans="1:23" ht="15.75" customHeight="1">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row>
    <row r="980" spans="1:23" ht="15.75" customHeight="1">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row>
    <row r="981" spans="1:23" ht="15.75" customHeight="1">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row>
    <row r="982" spans="1:23" ht="15.75" customHeight="1">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row>
    <row r="983" spans="1:23" ht="15.75" customHeight="1">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row>
    <row r="984" spans="1:23" ht="15.75" customHeight="1">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row>
    <row r="985" spans="1:23" ht="15.75" customHeight="1">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row>
    <row r="986" spans="1:23" ht="15.75" customHeight="1">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row>
    <row r="987" spans="1:23" ht="15.75" customHeight="1">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row>
    <row r="988" spans="1:23" ht="15.75" customHeight="1">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row>
    <row r="989" spans="1:23" ht="15.75" customHeight="1">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row>
    <row r="990" spans="1:23" ht="15.75" customHeight="1">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row>
    <row r="991" spans="1:23" ht="15.75" customHeight="1">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row>
    <row r="992" spans="1:23" ht="15.75" customHeight="1">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row>
    <row r="993" spans="1:23" ht="15.75" customHeight="1">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row>
    <row r="994" spans="1:23" ht="15.75" customHeight="1">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row>
    <row r="995" spans="1:23" ht="15.75" customHeight="1">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row>
    <row r="996" spans="1:23" ht="15.75" customHeight="1">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row>
    <row r="997" spans="1:23" ht="15.75" customHeight="1">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row>
    <row r="998" spans="1:23" ht="15.75" customHeight="1">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row>
    <row r="999" spans="1:23" ht="15.75" customHeight="1">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row>
    <row r="1000" spans="1:23" ht="15.75" customHeight="1">
      <c r="A1000" s="196"/>
      <c r="B1000" s="196"/>
      <c r="C1000" s="196"/>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row>
  </sheetData>
  <mergeCells count="1">
    <mergeCell ref="C1:O1"/>
  </mergeCells>
  <hyperlinks>
    <hyperlink ref="I4" r:id="rId1" xr:uid="{00000000-0004-0000-2800-000000000000}"/>
    <hyperlink ref="O4" r:id="rId2" xr:uid="{00000000-0004-0000-2800-000001000000}"/>
    <hyperlink ref="I5" r:id="rId3" xr:uid="{00000000-0004-0000-2800-000002000000}"/>
    <hyperlink ref="O5" r:id="rId4" xr:uid="{00000000-0004-0000-2800-000003000000}"/>
    <hyperlink ref="I6" r:id="rId5" xr:uid="{00000000-0004-0000-2800-000004000000}"/>
    <hyperlink ref="O6" r:id="rId6" xr:uid="{00000000-0004-0000-2800-000005000000}"/>
    <hyperlink ref="I7" r:id="rId7" xr:uid="{00000000-0004-0000-2800-000006000000}"/>
    <hyperlink ref="O7" r:id="rId8" xr:uid="{00000000-0004-0000-2800-000007000000}"/>
    <hyperlink ref="I8" r:id="rId9" xr:uid="{00000000-0004-0000-2800-000008000000}"/>
    <hyperlink ref="O8" r:id="rId10" xr:uid="{00000000-0004-0000-2800-000009000000}"/>
    <hyperlink ref="I9" r:id="rId11" xr:uid="{00000000-0004-0000-2800-00000A000000}"/>
    <hyperlink ref="O9" r:id="rId12" xr:uid="{00000000-0004-0000-2800-00000B000000}"/>
    <hyperlink ref="I10" r:id="rId13" xr:uid="{00000000-0004-0000-2800-00000C000000}"/>
    <hyperlink ref="O10" r:id="rId14" xr:uid="{00000000-0004-0000-2800-00000D000000}"/>
    <hyperlink ref="I11" r:id="rId15" xr:uid="{00000000-0004-0000-2800-00000E000000}"/>
    <hyperlink ref="O11" r:id="rId16" xr:uid="{00000000-0004-0000-2800-00000F000000}"/>
    <hyperlink ref="I12" r:id="rId17" xr:uid="{00000000-0004-0000-2800-000010000000}"/>
    <hyperlink ref="O12" r:id="rId18" xr:uid="{00000000-0004-0000-2800-000011000000}"/>
    <hyperlink ref="I13" r:id="rId19" xr:uid="{00000000-0004-0000-2800-000012000000}"/>
    <hyperlink ref="O13" r:id="rId20" xr:uid="{00000000-0004-0000-2800-000013000000}"/>
    <hyperlink ref="I14" r:id="rId21" xr:uid="{00000000-0004-0000-2800-000014000000}"/>
    <hyperlink ref="O14" r:id="rId22" xr:uid="{00000000-0004-0000-2800-000015000000}"/>
    <hyperlink ref="I15" r:id="rId23" xr:uid="{00000000-0004-0000-2800-000016000000}"/>
    <hyperlink ref="O15" r:id="rId24" xr:uid="{00000000-0004-0000-2800-000017000000}"/>
    <hyperlink ref="I16" r:id="rId25" xr:uid="{00000000-0004-0000-2800-000018000000}"/>
    <hyperlink ref="O16" r:id="rId26" xr:uid="{00000000-0004-0000-2800-000019000000}"/>
    <hyperlink ref="I17" r:id="rId27" xr:uid="{00000000-0004-0000-2800-00001A000000}"/>
    <hyperlink ref="O17" r:id="rId28" xr:uid="{00000000-0004-0000-2800-00001B000000}"/>
    <hyperlink ref="F19" r:id="rId29" xr:uid="{00000000-0004-0000-2800-00001C000000}"/>
    <hyperlink ref="I19" r:id="rId30" xr:uid="{00000000-0004-0000-2800-00001D000000}"/>
    <hyperlink ref="O19" r:id="rId31" xr:uid="{00000000-0004-0000-2800-00001E000000}"/>
    <hyperlink ref="I20" r:id="rId32" xr:uid="{00000000-0004-0000-2800-00001F000000}"/>
    <hyperlink ref="O20" r:id="rId33" xr:uid="{00000000-0004-0000-2800-000020000000}"/>
    <hyperlink ref="I21" r:id="rId34" xr:uid="{00000000-0004-0000-2800-000021000000}"/>
    <hyperlink ref="O21" r:id="rId35" xr:uid="{00000000-0004-0000-2800-000022000000}"/>
    <hyperlink ref="I22" r:id="rId36" xr:uid="{00000000-0004-0000-2800-000023000000}"/>
    <hyperlink ref="O22" r:id="rId37" xr:uid="{00000000-0004-0000-2800-000024000000}"/>
    <hyperlink ref="S22" r:id="rId38" xr:uid="{00000000-0004-0000-2800-000025000000}"/>
    <hyperlink ref="F23" r:id="rId39" xr:uid="{00000000-0004-0000-2800-000026000000}"/>
    <hyperlink ref="I23" r:id="rId40" xr:uid="{00000000-0004-0000-2800-000027000000}"/>
    <hyperlink ref="I24" r:id="rId41" xr:uid="{00000000-0004-0000-2800-000028000000}"/>
    <hyperlink ref="O24" r:id="rId42" xr:uid="{00000000-0004-0000-2800-000029000000}"/>
    <hyperlink ref="I25" r:id="rId43" xr:uid="{00000000-0004-0000-2800-00002A000000}"/>
    <hyperlink ref="S25" r:id="rId44" xr:uid="{00000000-0004-0000-2800-00002B000000}"/>
    <hyperlink ref="I26" r:id="rId45" xr:uid="{00000000-0004-0000-2800-00002C000000}"/>
    <hyperlink ref="O26" r:id="rId46" xr:uid="{00000000-0004-0000-2800-00002D000000}"/>
  </hyperlinks>
  <pageMargins left="0.7" right="0.7" top="0.75" bottom="0.75" header="0" footer="0"/>
  <pageSetup paperSize="9" fitToHeight="0"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
  <sheetViews>
    <sheetView workbookViewId="0"/>
  </sheetViews>
  <sheetFormatPr defaultColWidth="12.5703125" defaultRowHeight="15" customHeight="1"/>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
  <sheetViews>
    <sheetView workbookViewId="0"/>
  </sheetViews>
  <sheetFormatPr defaultColWidth="12.5703125" defaultRowHeight="15" customHeight="1"/>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
  <sheetViews>
    <sheetView workbookViewId="0"/>
  </sheetViews>
  <sheetFormatPr defaultColWidth="12.5703125" defaultRowHeight="15" customHeight="1"/>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pageSetUpPr fitToPage="1"/>
  </sheetPr>
  <dimension ref="A1:Z1000"/>
  <sheetViews>
    <sheetView workbookViewId="0">
      <pane ySplit="3" topLeftCell="A4" activePane="bottomLeft" state="frozen"/>
      <selection pane="bottomLeft" activeCell="B5" sqref="B5"/>
    </sheetView>
  </sheetViews>
  <sheetFormatPr defaultColWidth="12.5703125" defaultRowHeight="15" customHeight="1"/>
  <cols>
    <col min="1" max="1" width="4.7109375" customWidth="1"/>
    <col min="2" max="2" width="14.42578125" customWidth="1"/>
    <col min="3" max="3" width="23.42578125" customWidth="1"/>
    <col min="4" max="4" width="9.5703125" customWidth="1"/>
    <col min="5" max="5" width="17.7109375" customWidth="1"/>
    <col min="6" max="6" width="9.5703125" customWidth="1"/>
    <col min="7" max="7" width="14" customWidth="1"/>
    <col min="8" max="8" width="11.140625" customWidth="1"/>
    <col min="9" max="9" width="9.5703125" customWidth="1"/>
    <col min="10" max="10" width="11.7109375" customWidth="1"/>
    <col min="11" max="11" width="13" customWidth="1"/>
    <col min="12" max="12" width="14.42578125" customWidth="1"/>
    <col min="13" max="13" width="9.5703125" customWidth="1"/>
    <col min="14" max="14" width="10" customWidth="1"/>
    <col min="15" max="15" width="12.7109375" customWidth="1"/>
    <col min="16" max="16" width="9.5703125" customWidth="1"/>
    <col min="17" max="17" width="10.7109375" customWidth="1"/>
    <col min="18" max="26" width="9.5703125" customWidth="1"/>
  </cols>
  <sheetData>
    <row r="1" spans="1:26" ht="29.25" customHeight="1">
      <c r="A1" s="443"/>
      <c r="B1" s="443"/>
      <c r="C1" s="970" t="s">
        <v>5078</v>
      </c>
      <c r="D1" s="953"/>
      <c r="E1" s="953"/>
      <c r="F1" s="953"/>
      <c r="G1" s="953"/>
      <c r="H1" s="953"/>
      <c r="I1" s="953"/>
      <c r="J1" s="953"/>
      <c r="K1" s="953"/>
      <c r="L1" s="953"/>
      <c r="M1" s="953"/>
      <c r="N1" s="953"/>
      <c r="O1" s="953"/>
      <c r="P1" s="443"/>
      <c r="Q1" s="443"/>
      <c r="R1" s="443"/>
      <c r="S1" s="443"/>
      <c r="T1" s="443"/>
      <c r="U1" s="443"/>
      <c r="V1" s="443"/>
      <c r="W1" s="443"/>
      <c r="X1" s="224"/>
      <c r="Y1" s="224"/>
      <c r="Z1" s="224"/>
    </row>
    <row r="2" spans="1:26" ht="22.5" customHeight="1">
      <c r="A2" s="946" t="s">
        <v>58</v>
      </c>
      <c r="B2" s="946" t="s">
        <v>5079</v>
      </c>
      <c r="C2" s="946" t="s">
        <v>60</v>
      </c>
      <c r="D2" s="946" t="s">
        <v>61</v>
      </c>
      <c r="E2" s="947" t="s">
        <v>62</v>
      </c>
      <c r="F2" s="946" t="s">
        <v>63</v>
      </c>
      <c r="G2" s="946" t="s">
        <v>64</v>
      </c>
      <c r="H2" s="946" t="s">
        <v>65</v>
      </c>
      <c r="I2" s="946" t="s">
        <v>66</v>
      </c>
      <c r="J2" s="946" t="s">
        <v>67</v>
      </c>
      <c r="K2" s="972" t="s">
        <v>68</v>
      </c>
      <c r="L2" s="932"/>
      <c r="M2" s="932"/>
      <c r="N2" s="932"/>
      <c r="O2" s="932"/>
      <c r="P2" s="934"/>
      <c r="Q2" s="946" t="s">
        <v>69</v>
      </c>
      <c r="R2" s="946" t="s">
        <v>70</v>
      </c>
      <c r="S2" s="946" t="s">
        <v>71</v>
      </c>
      <c r="T2" s="946" t="s">
        <v>72</v>
      </c>
      <c r="U2" s="946" t="s">
        <v>73</v>
      </c>
      <c r="V2" s="946" t="s">
        <v>74</v>
      </c>
      <c r="W2" s="946" t="s">
        <v>75</v>
      </c>
      <c r="X2" s="224"/>
      <c r="Y2" s="224"/>
      <c r="Z2" s="224"/>
    </row>
    <row r="3" spans="1:26" ht="127.5">
      <c r="A3" s="936"/>
      <c r="B3" s="936"/>
      <c r="C3" s="936"/>
      <c r="D3" s="936"/>
      <c r="E3" s="1019"/>
      <c r="F3" s="936"/>
      <c r="G3" s="936"/>
      <c r="H3" s="936"/>
      <c r="I3" s="936"/>
      <c r="J3" s="936"/>
      <c r="K3" s="225" t="s">
        <v>76</v>
      </c>
      <c r="L3" s="225" t="s">
        <v>77</v>
      </c>
      <c r="M3" s="846" t="s">
        <v>78</v>
      </c>
      <c r="N3" s="225" t="s">
        <v>79</v>
      </c>
      <c r="O3" s="225" t="s">
        <v>80</v>
      </c>
      <c r="P3" s="225" t="s">
        <v>81</v>
      </c>
      <c r="Q3" s="936"/>
      <c r="R3" s="936"/>
      <c r="S3" s="936"/>
      <c r="T3" s="936"/>
      <c r="U3" s="936"/>
      <c r="V3" s="936"/>
      <c r="W3" s="936"/>
      <c r="X3" s="224"/>
      <c r="Y3" s="224"/>
      <c r="Z3" s="224"/>
    </row>
    <row r="4" spans="1:26" ht="90">
      <c r="A4" s="893">
        <v>1</v>
      </c>
      <c r="B4" s="894" t="s">
        <v>335</v>
      </c>
      <c r="C4" s="895" t="s">
        <v>5080</v>
      </c>
      <c r="D4" s="198" t="s">
        <v>384</v>
      </c>
      <c r="E4" s="70" t="s">
        <v>385</v>
      </c>
      <c r="F4" s="896" t="s">
        <v>386</v>
      </c>
      <c r="G4" s="897">
        <v>1435036477</v>
      </c>
      <c r="H4" s="894" t="s">
        <v>387</v>
      </c>
      <c r="I4" s="898" t="s">
        <v>388</v>
      </c>
      <c r="J4" s="176" t="s">
        <v>389</v>
      </c>
      <c r="K4" s="176" t="s">
        <v>390</v>
      </c>
      <c r="L4" s="899" t="s">
        <v>391</v>
      </c>
      <c r="M4" s="900">
        <v>2150</v>
      </c>
      <c r="N4" s="894" t="s">
        <v>392</v>
      </c>
      <c r="O4" s="894" t="s">
        <v>393</v>
      </c>
      <c r="P4" s="894" t="s">
        <v>144</v>
      </c>
      <c r="Q4" s="894">
        <v>2012</v>
      </c>
      <c r="R4" s="894"/>
      <c r="S4" s="894" t="s">
        <v>394</v>
      </c>
      <c r="T4" s="894" t="s">
        <v>395</v>
      </c>
      <c r="U4" s="894" t="s">
        <v>396</v>
      </c>
      <c r="V4" s="176" t="s">
        <v>397</v>
      </c>
      <c r="W4" s="176">
        <v>450</v>
      </c>
      <c r="X4" s="224"/>
      <c r="Y4" s="224"/>
      <c r="Z4" s="224"/>
    </row>
    <row r="5" spans="1:26" ht="90">
      <c r="A5" s="250">
        <v>2</v>
      </c>
      <c r="B5" s="851" t="s">
        <v>335</v>
      </c>
      <c r="C5" s="851" t="s">
        <v>398</v>
      </c>
      <c r="D5" s="198" t="s">
        <v>384</v>
      </c>
      <c r="E5" s="70" t="s">
        <v>385</v>
      </c>
      <c r="F5" s="901" t="s">
        <v>386</v>
      </c>
      <c r="G5" s="851">
        <v>1435036477</v>
      </c>
      <c r="H5" s="851" t="s">
        <v>399</v>
      </c>
      <c r="I5" s="902" t="s">
        <v>388</v>
      </c>
      <c r="J5" s="70" t="s">
        <v>89</v>
      </c>
      <c r="K5" s="70" t="s">
        <v>193</v>
      </c>
      <c r="L5" s="851" t="s">
        <v>400</v>
      </c>
      <c r="M5" s="851">
        <v>2150</v>
      </c>
      <c r="N5" s="851" t="s">
        <v>392</v>
      </c>
      <c r="O5" s="903" t="s">
        <v>393</v>
      </c>
      <c r="P5" s="851" t="s">
        <v>401</v>
      </c>
      <c r="Q5" s="851">
        <v>2019</v>
      </c>
      <c r="R5" s="851" t="s">
        <v>402</v>
      </c>
      <c r="S5" s="851" t="s">
        <v>403</v>
      </c>
      <c r="T5" s="851" t="s">
        <v>395</v>
      </c>
      <c r="U5" s="851" t="s">
        <v>396</v>
      </c>
      <c r="V5" s="70" t="s">
        <v>397</v>
      </c>
      <c r="W5" s="70">
        <v>1410</v>
      </c>
      <c r="X5" s="224"/>
      <c r="Y5" s="224"/>
      <c r="Z5" s="224"/>
    </row>
    <row r="6" spans="1:26" ht="105">
      <c r="A6" s="904">
        <v>3</v>
      </c>
      <c r="B6" s="97" t="s">
        <v>335</v>
      </c>
      <c r="C6" s="97" t="s">
        <v>5081</v>
      </c>
      <c r="D6" s="198" t="s">
        <v>384</v>
      </c>
      <c r="E6" s="70" t="s">
        <v>385</v>
      </c>
      <c r="F6" s="851" t="s">
        <v>386</v>
      </c>
      <c r="G6" s="896">
        <v>1435036477</v>
      </c>
      <c r="H6" s="97" t="s">
        <v>405</v>
      </c>
      <c r="I6" s="898" t="s">
        <v>388</v>
      </c>
      <c r="J6" s="97" t="s">
        <v>89</v>
      </c>
      <c r="K6" s="97" t="s">
        <v>193</v>
      </c>
      <c r="L6" s="222" t="s">
        <v>406</v>
      </c>
      <c r="M6" s="896">
        <v>2150</v>
      </c>
      <c r="N6" s="97" t="s">
        <v>407</v>
      </c>
      <c r="O6" s="97" t="s">
        <v>393</v>
      </c>
      <c r="P6" s="97" t="s">
        <v>94</v>
      </c>
      <c r="Q6" s="97" t="s">
        <v>408</v>
      </c>
      <c r="R6" s="97" t="s">
        <v>409</v>
      </c>
      <c r="S6" s="97"/>
      <c r="T6" s="97" t="s">
        <v>94</v>
      </c>
      <c r="U6" s="851" t="s">
        <v>396</v>
      </c>
      <c r="V6" s="97" t="s">
        <v>94</v>
      </c>
      <c r="W6" s="97">
        <v>190</v>
      </c>
      <c r="X6" s="224"/>
      <c r="Y6" s="224"/>
      <c r="Z6" s="224"/>
    </row>
    <row r="7" spans="1:26" ht="93" customHeight="1">
      <c r="A7" s="893">
        <v>4</v>
      </c>
      <c r="B7" s="97" t="s">
        <v>335</v>
      </c>
      <c r="C7" s="905" t="s">
        <v>410</v>
      </c>
      <c r="D7" s="198" t="s">
        <v>384</v>
      </c>
      <c r="E7" s="70" t="s">
        <v>385</v>
      </c>
      <c r="F7" s="851" t="s">
        <v>386</v>
      </c>
      <c r="G7" s="851">
        <v>1435036477</v>
      </c>
      <c r="H7" s="905" t="s">
        <v>5082</v>
      </c>
      <c r="I7" s="902" t="s">
        <v>388</v>
      </c>
      <c r="J7" s="97" t="s">
        <v>89</v>
      </c>
      <c r="K7" s="97" t="s">
        <v>193</v>
      </c>
      <c r="L7" s="222" t="s">
        <v>412</v>
      </c>
      <c r="M7" s="851">
        <v>2150</v>
      </c>
      <c r="N7" s="97" t="s">
        <v>407</v>
      </c>
      <c r="O7" s="97" t="s">
        <v>393</v>
      </c>
      <c r="P7" s="97" t="s">
        <v>94</v>
      </c>
      <c r="Q7" s="97" t="s">
        <v>408</v>
      </c>
      <c r="R7" s="905"/>
      <c r="S7" s="905"/>
      <c r="T7" s="97" t="s">
        <v>94</v>
      </c>
      <c r="U7" s="851" t="s">
        <v>396</v>
      </c>
      <c r="V7" s="97" t="s">
        <v>94</v>
      </c>
      <c r="W7" s="97">
        <v>190</v>
      </c>
      <c r="X7" s="224"/>
      <c r="Y7" s="224"/>
      <c r="Z7" s="224"/>
    </row>
    <row r="8" spans="1:26" ht="285">
      <c r="A8" s="250">
        <v>5</v>
      </c>
      <c r="B8" s="70" t="s">
        <v>413</v>
      </c>
      <c r="C8" s="851" t="s">
        <v>414</v>
      </c>
      <c r="D8" s="70" t="s">
        <v>427</v>
      </c>
      <c r="E8" s="70" t="s">
        <v>416</v>
      </c>
      <c r="F8" s="70" t="s">
        <v>417</v>
      </c>
      <c r="G8" s="70">
        <v>1435188374</v>
      </c>
      <c r="H8" s="851" t="s">
        <v>418</v>
      </c>
      <c r="I8" s="906" t="s">
        <v>419</v>
      </c>
      <c r="J8" s="70" t="s">
        <v>420</v>
      </c>
      <c r="K8" s="70" t="s">
        <v>390</v>
      </c>
      <c r="L8" s="907" t="s">
        <v>421</v>
      </c>
      <c r="M8" s="70">
        <v>1800</v>
      </c>
      <c r="N8" s="908">
        <v>45094</v>
      </c>
      <c r="O8" s="70" t="s">
        <v>393</v>
      </c>
      <c r="P8" s="70" t="s">
        <v>94</v>
      </c>
      <c r="Q8" s="70" t="s">
        <v>422</v>
      </c>
      <c r="R8" s="851" t="s">
        <v>423</v>
      </c>
      <c r="S8" s="851" t="s">
        <v>94</v>
      </c>
      <c r="T8" s="851" t="s">
        <v>424</v>
      </c>
      <c r="U8" s="70" t="s">
        <v>425</v>
      </c>
      <c r="V8" s="70" t="s">
        <v>94</v>
      </c>
      <c r="W8" s="70">
        <v>520</v>
      </c>
      <c r="X8" s="224"/>
      <c r="Y8" s="224"/>
      <c r="Z8" s="224"/>
    </row>
    <row r="9" spans="1:26" ht="225">
      <c r="A9" s="904">
        <v>6</v>
      </c>
      <c r="B9" s="97" t="s">
        <v>335</v>
      </c>
      <c r="C9" s="70" t="s">
        <v>426</v>
      </c>
      <c r="D9" s="198" t="s">
        <v>415</v>
      </c>
      <c r="E9" s="70" t="s">
        <v>428</v>
      </c>
      <c r="F9" s="70" t="s">
        <v>429</v>
      </c>
      <c r="G9" s="123" t="s">
        <v>5083</v>
      </c>
      <c r="H9" s="97" t="s">
        <v>430</v>
      </c>
      <c r="I9" s="221" t="s">
        <v>431</v>
      </c>
      <c r="J9" s="97" t="s">
        <v>89</v>
      </c>
      <c r="K9" s="97" t="s">
        <v>90</v>
      </c>
      <c r="L9" s="97" t="s">
        <v>432</v>
      </c>
      <c r="M9" s="97">
        <v>2200</v>
      </c>
      <c r="N9" s="97" t="s">
        <v>5084</v>
      </c>
      <c r="O9" s="97" t="s">
        <v>5085</v>
      </c>
      <c r="P9" s="97" t="s">
        <v>435</v>
      </c>
      <c r="Q9" s="97" t="s">
        <v>436</v>
      </c>
      <c r="R9" s="97" t="s">
        <v>521</v>
      </c>
      <c r="S9" s="190" t="s">
        <v>437</v>
      </c>
      <c r="T9" s="97" t="s">
        <v>5086</v>
      </c>
      <c r="U9" s="97" t="s">
        <v>439</v>
      </c>
      <c r="V9" s="97" t="s">
        <v>94</v>
      </c>
      <c r="W9" s="97">
        <v>100</v>
      </c>
      <c r="X9" s="224"/>
      <c r="Y9" s="224"/>
      <c r="Z9" s="224"/>
    </row>
    <row r="10" spans="1:26" ht="150">
      <c r="A10" s="250">
        <v>7</v>
      </c>
      <c r="B10" s="70" t="s">
        <v>175</v>
      </c>
      <c r="C10" s="260" t="s">
        <v>1131</v>
      </c>
      <c r="D10" s="260" t="s">
        <v>1132</v>
      </c>
      <c r="E10" s="260" t="s">
        <v>3404</v>
      </c>
      <c r="F10" s="260" t="s">
        <v>1134</v>
      </c>
      <c r="G10" s="260">
        <v>1417001915</v>
      </c>
      <c r="H10" s="260" t="s">
        <v>1135</v>
      </c>
      <c r="I10" s="909" t="s">
        <v>1136</v>
      </c>
      <c r="J10" s="475" t="s">
        <v>897</v>
      </c>
      <c r="K10" s="475" t="s">
        <v>90</v>
      </c>
      <c r="L10" s="260" t="s">
        <v>1137</v>
      </c>
      <c r="M10" s="260">
        <v>586</v>
      </c>
      <c r="N10" s="909" t="s">
        <v>1089</v>
      </c>
      <c r="O10" s="474" t="s">
        <v>1127</v>
      </c>
      <c r="P10" s="474" t="s">
        <v>94</v>
      </c>
      <c r="Q10" s="474" t="s">
        <v>94</v>
      </c>
      <c r="R10" s="474" t="s">
        <v>1138</v>
      </c>
      <c r="S10" s="260">
        <v>2022</v>
      </c>
      <c r="T10" s="260" t="s">
        <v>1139</v>
      </c>
      <c r="U10" s="261"/>
      <c r="V10" s="250" t="s">
        <v>94</v>
      </c>
      <c r="W10" s="260">
        <v>60</v>
      </c>
      <c r="X10" s="224"/>
      <c r="Y10" s="224"/>
      <c r="Z10" s="224"/>
    </row>
    <row r="11" spans="1:26" ht="225">
      <c r="A11" s="904">
        <v>8</v>
      </c>
      <c r="B11" s="86" t="s">
        <v>468</v>
      </c>
      <c r="C11" s="86" t="s">
        <v>5087</v>
      </c>
      <c r="D11" s="69" t="s">
        <v>5088</v>
      </c>
      <c r="E11" s="86" t="s">
        <v>848</v>
      </c>
      <c r="F11" s="97">
        <v>89248741352</v>
      </c>
      <c r="G11" s="97">
        <v>1433024250</v>
      </c>
      <c r="H11" s="97" t="s">
        <v>849</v>
      </c>
      <c r="I11" s="249" t="s">
        <v>850</v>
      </c>
      <c r="J11" s="97" t="s">
        <v>11</v>
      </c>
      <c r="K11" s="97" t="s">
        <v>90</v>
      </c>
      <c r="L11" s="97" t="s">
        <v>851</v>
      </c>
      <c r="M11" s="97">
        <v>3916</v>
      </c>
      <c r="N11" s="97" t="s">
        <v>852</v>
      </c>
      <c r="O11" s="97" t="s">
        <v>853</v>
      </c>
      <c r="P11" s="97" t="s">
        <v>94</v>
      </c>
      <c r="Q11" s="86" t="s">
        <v>153</v>
      </c>
      <c r="R11" s="86" t="s">
        <v>153</v>
      </c>
      <c r="S11" s="86" t="s">
        <v>153</v>
      </c>
      <c r="T11" s="86" t="s">
        <v>855</v>
      </c>
      <c r="U11" s="86" t="s">
        <v>94</v>
      </c>
      <c r="V11" s="86" t="s">
        <v>856</v>
      </c>
      <c r="W11" s="86">
        <v>30</v>
      </c>
    </row>
    <row r="12" spans="1:26" ht="123" customHeight="1">
      <c r="A12" s="904">
        <v>9</v>
      </c>
      <c r="B12" s="123" t="s">
        <v>382</v>
      </c>
      <c r="C12" s="70" t="s">
        <v>455</v>
      </c>
      <c r="D12" s="123" t="s">
        <v>456</v>
      </c>
      <c r="E12" s="123" t="s">
        <v>457</v>
      </c>
      <c r="F12" s="70" t="s">
        <v>458</v>
      </c>
      <c r="G12" s="70">
        <v>1435119356</v>
      </c>
      <c r="H12" s="70" t="s">
        <v>459</v>
      </c>
      <c r="I12" s="906" t="s">
        <v>460</v>
      </c>
      <c r="J12" s="123" t="s">
        <v>461</v>
      </c>
      <c r="K12" s="123" t="s">
        <v>90</v>
      </c>
      <c r="L12" s="123" t="s">
        <v>462</v>
      </c>
      <c r="M12" s="70" t="s">
        <v>463</v>
      </c>
      <c r="N12" s="123" t="s">
        <v>464</v>
      </c>
      <c r="O12" s="123" t="s">
        <v>264</v>
      </c>
      <c r="P12" s="123" t="s">
        <v>94</v>
      </c>
      <c r="Q12" s="910" t="s">
        <v>465</v>
      </c>
      <c r="R12" s="123" t="s">
        <v>342</v>
      </c>
      <c r="S12" s="123" t="s">
        <v>153</v>
      </c>
      <c r="T12" s="123" t="s">
        <v>466</v>
      </c>
      <c r="U12" s="123" t="s">
        <v>467</v>
      </c>
      <c r="V12" s="70" t="s">
        <v>98</v>
      </c>
      <c r="W12" s="69">
        <v>120</v>
      </c>
    </row>
    <row r="13" spans="1:26" ht="128.25" customHeight="1">
      <c r="A13" s="70">
        <v>10</v>
      </c>
      <c r="B13" s="70" t="s">
        <v>5089</v>
      </c>
      <c r="C13" s="70" t="s">
        <v>5090</v>
      </c>
      <c r="D13" s="851" t="s">
        <v>5091</v>
      </c>
      <c r="E13" s="851" t="s">
        <v>5092</v>
      </c>
      <c r="F13" s="851">
        <v>89244692784</v>
      </c>
      <c r="G13" s="857">
        <v>1435232009</v>
      </c>
      <c r="H13" s="851" t="s">
        <v>5093</v>
      </c>
      <c r="I13" s="911" t="s">
        <v>5094</v>
      </c>
      <c r="J13" s="851" t="s">
        <v>3186</v>
      </c>
      <c r="K13" s="857" t="s">
        <v>90</v>
      </c>
      <c r="L13" s="851" t="s">
        <v>5095</v>
      </c>
      <c r="M13" s="912">
        <v>850</v>
      </c>
      <c r="N13" s="857" t="s">
        <v>5096</v>
      </c>
      <c r="O13" s="70" t="s">
        <v>5097</v>
      </c>
      <c r="P13" s="851" t="s">
        <v>94</v>
      </c>
      <c r="Q13" s="912">
        <v>1974</v>
      </c>
      <c r="R13" s="857"/>
      <c r="S13" s="857"/>
      <c r="T13" s="851" t="s">
        <v>5098</v>
      </c>
      <c r="U13" s="851" t="s">
        <v>5099</v>
      </c>
      <c r="V13" s="857" t="s">
        <v>94</v>
      </c>
      <c r="W13" s="913">
        <v>30</v>
      </c>
    </row>
    <row r="14" spans="1:26" ht="150.75" customHeight="1">
      <c r="A14" s="70">
        <v>11</v>
      </c>
      <c r="B14" s="70" t="s">
        <v>311</v>
      </c>
      <c r="C14" s="69" t="s">
        <v>441</v>
      </c>
      <c r="D14" s="86" t="s">
        <v>427</v>
      </c>
      <c r="E14" s="69" t="s">
        <v>442</v>
      </c>
      <c r="F14" s="69" t="s">
        <v>443</v>
      </c>
      <c r="G14" s="153">
        <v>1431007115</v>
      </c>
      <c r="H14" s="69" t="s">
        <v>5100</v>
      </c>
      <c r="I14" s="154" t="s">
        <v>445</v>
      </c>
      <c r="J14" s="97" t="s">
        <v>446</v>
      </c>
      <c r="K14" s="153" t="s">
        <v>90</v>
      </c>
      <c r="L14" s="70" t="s">
        <v>447</v>
      </c>
      <c r="M14" s="155">
        <v>1950</v>
      </c>
      <c r="N14" s="70" t="s">
        <v>448</v>
      </c>
      <c r="O14" s="70" t="s">
        <v>449</v>
      </c>
      <c r="P14" s="153" t="s">
        <v>94</v>
      </c>
      <c r="Q14" s="153" t="s">
        <v>450</v>
      </c>
      <c r="R14" s="70" t="s">
        <v>451</v>
      </c>
      <c r="S14" s="70" t="s">
        <v>452</v>
      </c>
      <c r="T14" s="70" t="s">
        <v>453</v>
      </c>
      <c r="U14" s="70" t="s">
        <v>454</v>
      </c>
      <c r="V14" s="153" t="s">
        <v>154</v>
      </c>
      <c r="W14" s="914">
        <v>100</v>
      </c>
    </row>
    <row r="15" spans="1:26" ht="15.75" customHeight="1">
      <c r="A15" s="1"/>
      <c r="B15" s="1"/>
      <c r="C15" s="1"/>
      <c r="D15" s="1"/>
      <c r="E15" s="1"/>
      <c r="F15" s="1"/>
      <c r="G15" s="1"/>
      <c r="H15" s="1"/>
      <c r="I15" s="1"/>
      <c r="J15" s="1"/>
      <c r="K15" s="1"/>
      <c r="L15" s="1"/>
      <c r="M15" s="1"/>
      <c r="N15" s="1"/>
      <c r="O15" s="1"/>
      <c r="P15" s="1"/>
      <c r="Q15" s="1"/>
      <c r="R15" s="1"/>
      <c r="T15" s="1"/>
      <c r="U15" s="1"/>
      <c r="V15" s="1"/>
      <c r="W15" s="1">
        <f>SUM(W4:W14)</f>
        <v>3200</v>
      </c>
    </row>
    <row r="16" spans="1:26" ht="15.75" customHeight="1">
      <c r="A16" s="1"/>
      <c r="B16" s="1"/>
      <c r="C16" s="1"/>
      <c r="D16" s="1"/>
      <c r="E16" s="1"/>
      <c r="F16" s="1"/>
      <c r="G16" s="1"/>
      <c r="H16" s="1"/>
      <c r="I16" s="1"/>
      <c r="J16" s="1"/>
      <c r="K16" s="1"/>
      <c r="L16" s="1"/>
      <c r="M16" s="1"/>
      <c r="N16" s="1"/>
      <c r="O16" s="1"/>
      <c r="P16" s="1"/>
      <c r="Q16" s="1"/>
      <c r="R16" s="1"/>
      <c r="S16" s="1"/>
      <c r="T16" s="1"/>
      <c r="U16" s="1"/>
      <c r="V16" s="1"/>
      <c r="W16" s="1" t="s">
        <v>5101</v>
      </c>
    </row>
    <row r="17" spans="1:23" ht="15.75" customHeight="1">
      <c r="A17" s="1"/>
      <c r="B17" s="1"/>
      <c r="C17" s="1"/>
      <c r="D17" s="1"/>
      <c r="E17" s="1"/>
      <c r="F17" s="1"/>
      <c r="G17" s="1"/>
      <c r="H17" s="1"/>
      <c r="I17" s="1"/>
      <c r="J17" s="1"/>
      <c r="K17" s="1"/>
      <c r="L17" s="1"/>
      <c r="M17" s="1"/>
      <c r="N17" s="1"/>
      <c r="O17" s="1"/>
      <c r="P17" s="1"/>
      <c r="Q17" s="1"/>
      <c r="R17" s="1"/>
      <c r="S17" s="1"/>
      <c r="T17" s="1"/>
      <c r="U17" s="1"/>
      <c r="V17" s="1"/>
      <c r="W17" s="1"/>
    </row>
    <row r="18" spans="1:23" ht="15.75" customHeight="1">
      <c r="A18" s="1"/>
      <c r="B18" s="1"/>
      <c r="C18" s="1"/>
      <c r="D18" s="1"/>
      <c r="E18" s="1"/>
      <c r="F18" s="1"/>
      <c r="G18" s="1"/>
      <c r="H18" s="1"/>
      <c r="I18" s="1"/>
      <c r="J18" s="1"/>
      <c r="K18" s="1"/>
      <c r="L18" s="1"/>
      <c r="M18" s="1"/>
      <c r="N18" s="1"/>
      <c r="O18" s="1"/>
      <c r="P18" s="1"/>
      <c r="Q18" s="1"/>
      <c r="R18" s="1"/>
      <c r="S18" s="1"/>
      <c r="T18" s="1"/>
      <c r="U18" s="1"/>
      <c r="V18" s="1"/>
      <c r="W18" s="1"/>
    </row>
    <row r="19" spans="1:23" ht="15.75" customHeight="1">
      <c r="A19" s="1"/>
      <c r="B19" s="1"/>
      <c r="C19" s="1"/>
      <c r="D19" s="1"/>
      <c r="E19" s="1"/>
      <c r="F19" s="1"/>
      <c r="G19" s="1"/>
      <c r="H19" s="1"/>
      <c r="I19" s="1"/>
      <c r="J19" s="1"/>
      <c r="K19" s="1"/>
      <c r="L19" s="1"/>
      <c r="M19" s="1"/>
      <c r="N19" s="1"/>
      <c r="O19" s="1"/>
      <c r="P19" s="1"/>
      <c r="Q19" s="1"/>
      <c r="R19" s="1"/>
      <c r="S19" s="1"/>
      <c r="T19" s="1"/>
      <c r="U19" s="1"/>
      <c r="V19" s="1"/>
      <c r="W19" s="1"/>
    </row>
    <row r="20" spans="1:23" ht="15.75" customHeight="1">
      <c r="A20" s="1"/>
      <c r="B20" s="1"/>
      <c r="C20" s="1"/>
      <c r="D20" s="1"/>
      <c r="E20" s="1"/>
      <c r="F20" s="1"/>
      <c r="G20" s="1"/>
      <c r="H20" s="1"/>
      <c r="I20" s="1"/>
      <c r="J20" s="1"/>
      <c r="K20" s="1"/>
      <c r="L20" s="1"/>
      <c r="M20" s="1"/>
      <c r="N20" s="1"/>
      <c r="O20" s="1"/>
      <c r="P20" s="1"/>
      <c r="Q20" s="1"/>
      <c r="R20" s="1"/>
      <c r="S20" s="1"/>
      <c r="T20" s="1"/>
      <c r="U20" s="1"/>
      <c r="V20" s="1"/>
      <c r="W20" s="1"/>
    </row>
    <row r="21" spans="1:23" ht="15.75" customHeight="1">
      <c r="A21" s="1"/>
      <c r="B21" s="1"/>
      <c r="C21" s="1"/>
      <c r="D21" s="1"/>
      <c r="E21" s="1"/>
      <c r="F21" s="1"/>
      <c r="G21" s="1"/>
      <c r="H21" s="1"/>
      <c r="I21" s="1"/>
      <c r="J21" s="1"/>
      <c r="K21" s="1"/>
      <c r="L21" s="1"/>
      <c r="M21" s="1"/>
      <c r="N21" s="1"/>
      <c r="O21" s="1"/>
      <c r="P21" s="1"/>
      <c r="Q21" s="1"/>
      <c r="R21" s="1"/>
      <c r="S21" s="1"/>
      <c r="T21" s="1"/>
      <c r="U21" s="1"/>
      <c r="V21" s="1"/>
      <c r="W21" s="1"/>
    </row>
    <row r="22" spans="1:23" ht="15.75" customHeight="1">
      <c r="A22" s="1"/>
      <c r="B22" s="1"/>
      <c r="C22" s="1"/>
      <c r="D22" s="1"/>
      <c r="E22" s="1"/>
      <c r="F22" s="1"/>
      <c r="G22" s="1"/>
      <c r="H22" s="1"/>
      <c r="I22" s="1"/>
      <c r="J22" s="1"/>
      <c r="K22" s="1"/>
      <c r="L22" s="1"/>
      <c r="M22" s="1"/>
      <c r="N22" s="1"/>
      <c r="O22" s="1"/>
      <c r="P22" s="1"/>
      <c r="Q22" s="1"/>
      <c r="R22" s="1"/>
      <c r="S22" s="1"/>
      <c r="T22" s="1"/>
      <c r="U22" s="1"/>
      <c r="V22" s="1"/>
      <c r="W22" s="1"/>
    </row>
    <row r="23" spans="1:23" ht="15.75" customHeight="1">
      <c r="A23" s="1"/>
      <c r="B23" s="1"/>
      <c r="C23" s="1"/>
      <c r="D23" s="1"/>
      <c r="E23" s="1"/>
      <c r="F23" s="1"/>
      <c r="G23" s="1"/>
      <c r="H23" s="1"/>
      <c r="I23" s="1"/>
      <c r="J23" s="1"/>
      <c r="K23" s="1"/>
      <c r="L23" s="1"/>
      <c r="M23" s="1"/>
      <c r="N23" s="1"/>
      <c r="O23" s="1"/>
      <c r="P23" s="1"/>
      <c r="Q23" s="1"/>
      <c r="R23" s="1"/>
      <c r="S23" s="1"/>
      <c r="T23" s="1"/>
      <c r="U23" s="1"/>
      <c r="V23" s="1"/>
      <c r="W23" s="1"/>
    </row>
    <row r="24" spans="1:23" ht="15.75" customHeight="1">
      <c r="A24" s="1"/>
      <c r="B24" s="1"/>
      <c r="C24" s="1"/>
      <c r="D24" s="1"/>
      <c r="E24" s="1"/>
      <c r="F24" s="1"/>
      <c r="G24" s="1"/>
      <c r="H24" s="1"/>
      <c r="I24" s="1"/>
      <c r="J24" s="1"/>
      <c r="K24" s="1"/>
      <c r="L24" s="1"/>
      <c r="M24" s="1"/>
      <c r="N24" s="1"/>
      <c r="O24" s="1"/>
      <c r="P24" s="1"/>
      <c r="Q24" s="1"/>
      <c r="R24" s="1"/>
      <c r="S24" s="1"/>
      <c r="T24" s="1"/>
      <c r="U24" s="1"/>
      <c r="V24" s="1"/>
      <c r="W24" s="1"/>
    </row>
    <row r="25" spans="1:23" ht="15.75" customHeight="1">
      <c r="A25" s="1"/>
      <c r="B25" s="1"/>
      <c r="C25" s="1"/>
      <c r="D25" s="1"/>
      <c r="E25" s="1"/>
      <c r="F25" s="1"/>
      <c r="G25" s="1"/>
      <c r="H25" s="1"/>
      <c r="I25" s="1"/>
      <c r="J25" s="1"/>
      <c r="K25" s="1"/>
      <c r="L25" s="1"/>
      <c r="M25" s="1"/>
      <c r="N25" s="1"/>
      <c r="O25" s="1"/>
      <c r="P25" s="1"/>
      <c r="Q25" s="1"/>
      <c r="R25" s="1"/>
      <c r="S25" s="1"/>
      <c r="T25" s="1"/>
      <c r="U25" s="1"/>
      <c r="V25" s="1"/>
      <c r="W25" s="1"/>
    </row>
    <row r="26" spans="1:23" ht="15.75" customHeight="1">
      <c r="A26" s="1"/>
      <c r="B26" s="1"/>
      <c r="C26" s="1"/>
      <c r="D26" s="1"/>
      <c r="E26" s="1"/>
      <c r="F26" s="1"/>
      <c r="G26" s="1"/>
      <c r="H26" s="1"/>
      <c r="I26" s="1"/>
      <c r="J26" s="1"/>
      <c r="K26" s="1"/>
      <c r="L26" s="1"/>
      <c r="M26" s="1"/>
      <c r="N26" s="1"/>
      <c r="O26" s="1"/>
      <c r="P26" s="1"/>
      <c r="Q26" s="1"/>
      <c r="R26" s="1"/>
      <c r="S26" s="1"/>
      <c r="T26" s="1"/>
      <c r="U26" s="1"/>
      <c r="V26" s="1"/>
      <c r="W26" s="1"/>
    </row>
    <row r="27" spans="1:23" ht="15.75" customHeight="1">
      <c r="A27" s="1"/>
      <c r="B27" s="1"/>
      <c r="C27" s="1"/>
      <c r="D27" s="1"/>
      <c r="E27" s="1"/>
      <c r="F27" s="1"/>
      <c r="G27" s="1"/>
      <c r="H27" s="1"/>
      <c r="I27" s="1"/>
      <c r="J27" s="1"/>
      <c r="K27" s="1"/>
      <c r="L27" s="1"/>
      <c r="M27" s="1"/>
      <c r="N27" s="1"/>
      <c r="O27" s="1"/>
      <c r="P27" s="1"/>
      <c r="Q27" s="1"/>
      <c r="R27" s="1"/>
      <c r="S27" s="1"/>
      <c r="T27" s="1"/>
      <c r="U27" s="1"/>
      <c r="V27" s="1"/>
      <c r="W27" s="1"/>
    </row>
    <row r="28" spans="1:23" ht="15.75" customHeight="1">
      <c r="A28" s="1"/>
      <c r="B28" s="1"/>
      <c r="C28" s="1"/>
      <c r="D28" s="1"/>
      <c r="E28" s="1"/>
      <c r="F28" s="1"/>
      <c r="G28" s="1"/>
      <c r="H28" s="1"/>
      <c r="I28" s="1"/>
      <c r="J28" s="1"/>
      <c r="K28" s="1"/>
      <c r="L28" s="1"/>
      <c r="M28" s="1"/>
      <c r="N28" s="1"/>
      <c r="O28" s="1"/>
      <c r="P28" s="1"/>
      <c r="Q28" s="1"/>
      <c r="R28" s="1"/>
      <c r="S28" s="1"/>
      <c r="T28" s="1"/>
      <c r="U28" s="1"/>
      <c r="V28" s="1"/>
      <c r="W28" s="1"/>
    </row>
    <row r="29" spans="1:23" ht="15.75" customHeight="1">
      <c r="A29" s="1"/>
      <c r="B29" s="1"/>
      <c r="C29" s="1"/>
      <c r="D29" s="1"/>
      <c r="E29" s="1"/>
      <c r="F29" s="1"/>
      <c r="G29" s="1"/>
      <c r="H29" s="1"/>
      <c r="I29" s="1"/>
      <c r="J29" s="1"/>
      <c r="K29" s="1"/>
      <c r="L29" s="1"/>
      <c r="M29" s="1"/>
      <c r="N29" s="1"/>
      <c r="O29" s="1"/>
      <c r="P29" s="1"/>
      <c r="Q29" s="1"/>
      <c r="R29" s="1"/>
      <c r="S29" s="1"/>
      <c r="T29" s="1"/>
      <c r="U29" s="1"/>
      <c r="V29" s="1"/>
      <c r="W29" s="1"/>
    </row>
    <row r="30" spans="1:23" ht="15.75" customHeight="1">
      <c r="A30" s="1"/>
      <c r="B30" s="1"/>
      <c r="C30" s="1"/>
      <c r="D30" s="1"/>
      <c r="E30" s="1"/>
      <c r="F30" s="1"/>
      <c r="G30" s="1"/>
      <c r="H30" s="1"/>
      <c r="I30" s="1"/>
      <c r="J30" s="1"/>
      <c r="K30" s="1"/>
      <c r="L30" s="1"/>
      <c r="M30" s="1"/>
      <c r="N30" s="1"/>
      <c r="O30" s="1"/>
      <c r="P30" s="1"/>
      <c r="Q30" s="1"/>
      <c r="R30" s="1"/>
      <c r="S30" s="1"/>
      <c r="T30" s="1"/>
      <c r="U30" s="1"/>
      <c r="V30" s="1"/>
      <c r="W30" s="1"/>
    </row>
    <row r="31" spans="1:23" ht="15.75" customHeight="1">
      <c r="A31" s="1"/>
      <c r="B31" s="1"/>
      <c r="C31" s="1"/>
      <c r="D31" s="1"/>
      <c r="E31" s="1"/>
      <c r="F31" s="1"/>
      <c r="G31" s="1"/>
      <c r="H31" s="1"/>
      <c r="I31" s="1"/>
      <c r="J31" s="1"/>
      <c r="K31" s="1"/>
      <c r="L31" s="1"/>
      <c r="M31" s="1"/>
      <c r="N31" s="1"/>
      <c r="O31" s="1"/>
      <c r="P31" s="1"/>
      <c r="Q31" s="1"/>
      <c r="R31" s="1"/>
      <c r="S31" s="1"/>
      <c r="T31" s="1"/>
      <c r="U31" s="1"/>
      <c r="V31" s="1"/>
      <c r="W31" s="1"/>
    </row>
    <row r="32" spans="1:23" ht="15.75" customHeight="1">
      <c r="A32" s="1"/>
      <c r="B32" s="1"/>
      <c r="C32" s="1"/>
      <c r="D32" s="1"/>
      <c r="E32" s="1"/>
      <c r="F32" s="1"/>
      <c r="G32" s="1"/>
      <c r="H32" s="1"/>
      <c r="I32" s="1"/>
      <c r="J32" s="1"/>
      <c r="K32" s="1"/>
      <c r="L32" s="1"/>
      <c r="M32" s="1"/>
      <c r="N32" s="1"/>
      <c r="O32" s="1"/>
      <c r="P32" s="1"/>
      <c r="Q32" s="1"/>
      <c r="R32" s="1"/>
      <c r="S32" s="1"/>
      <c r="T32" s="1"/>
      <c r="U32" s="1"/>
      <c r="V32" s="1"/>
      <c r="W32" s="1"/>
    </row>
    <row r="33" spans="1:23" ht="15.75" customHeight="1">
      <c r="A33" s="1"/>
      <c r="B33" s="1"/>
      <c r="C33" s="1"/>
      <c r="D33" s="1"/>
      <c r="E33" s="1"/>
      <c r="F33" s="1"/>
      <c r="G33" s="1"/>
      <c r="H33" s="1"/>
      <c r="I33" s="1"/>
      <c r="J33" s="1"/>
      <c r="K33" s="1"/>
      <c r="L33" s="1"/>
      <c r="M33" s="1"/>
      <c r="N33" s="1"/>
      <c r="O33" s="1"/>
      <c r="P33" s="1"/>
      <c r="Q33" s="1"/>
      <c r="R33" s="1"/>
      <c r="S33" s="1"/>
      <c r="T33" s="1"/>
      <c r="U33" s="1"/>
      <c r="V33" s="1"/>
      <c r="W33" s="1"/>
    </row>
    <row r="34" spans="1:23" ht="15.75" customHeight="1">
      <c r="A34" s="1"/>
      <c r="B34" s="1"/>
      <c r="C34" s="1"/>
      <c r="D34" s="1"/>
      <c r="E34" s="1"/>
      <c r="F34" s="1"/>
      <c r="G34" s="1"/>
      <c r="H34" s="1"/>
      <c r="I34" s="1"/>
      <c r="J34" s="1"/>
      <c r="K34" s="1"/>
      <c r="L34" s="1"/>
      <c r="M34" s="1"/>
      <c r="N34" s="1"/>
      <c r="O34" s="1"/>
      <c r="P34" s="1"/>
      <c r="Q34" s="1"/>
      <c r="R34" s="1"/>
      <c r="S34" s="1"/>
      <c r="T34" s="1"/>
      <c r="U34" s="1"/>
      <c r="V34" s="1"/>
      <c r="W34" s="1"/>
    </row>
    <row r="35" spans="1:23" ht="15.75" customHeight="1">
      <c r="A35" s="1"/>
      <c r="B35" s="1"/>
      <c r="C35" s="1"/>
      <c r="D35" s="1"/>
      <c r="E35" s="1"/>
      <c r="F35" s="1"/>
      <c r="G35" s="1"/>
      <c r="H35" s="1"/>
      <c r="I35" s="1"/>
      <c r="J35" s="1"/>
      <c r="K35" s="1"/>
      <c r="L35" s="1"/>
      <c r="M35" s="1"/>
      <c r="N35" s="1"/>
      <c r="O35" s="1"/>
      <c r="P35" s="1"/>
      <c r="Q35" s="1"/>
      <c r="R35" s="1"/>
      <c r="S35" s="1"/>
      <c r="T35" s="1"/>
      <c r="U35" s="1"/>
      <c r="V35" s="1"/>
      <c r="W35" s="1"/>
    </row>
    <row r="36" spans="1:23" ht="15.75" customHeight="1">
      <c r="A36" s="1"/>
      <c r="B36" s="1"/>
      <c r="C36" s="1"/>
      <c r="D36" s="1"/>
      <c r="E36" s="1"/>
      <c r="F36" s="1"/>
      <c r="G36" s="1"/>
      <c r="H36" s="1"/>
      <c r="I36" s="1"/>
      <c r="J36" s="1"/>
      <c r="K36" s="1"/>
      <c r="L36" s="1"/>
      <c r="M36" s="1"/>
      <c r="N36" s="1"/>
      <c r="O36" s="1"/>
      <c r="P36" s="1"/>
      <c r="Q36" s="1"/>
      <c r="R36" s="1"/>
      <c r="S36" s="1"/>
      <c r="T36" s="1"/>
      <c r="U36" s="1"/>
      <c r="V36" s="1"/>
      <c r="W36" s="1"/>
    </row>
    <row r="37" spans="1:23" ht="15.75" customHeight="1">
      <c r="A37" s="1"/>
      <c r="B37" s="1"/>
      <c r="C37" s="1"/>
      <c r="D37" s="1"/>
      <c r="E37" s="1"/>
      <c r="F37" s="1"/>
      <c r="G37" s="1"/>
      <c r="H37" s="1"/>
      <c r="I37" s="1"/>
      <c r="J37" s="1"/>
      <c r="K37" s="1"/>
      <c r="L37" s="1"/>
      <c r="M37" s="1"/>
      <c r="N37" s="1"/>
      <c r="O37" s="1"/>
      <c r="P37" s="1"/>
      <c r="Q37" s="1"/>
      <c r="R37" s="1"/>
      <c r="S37" s="1"/>
      <c r="T37" s="1"/>
      <c r="U37" s="1"/>
      <c r="V37" s="1"/>
      <c r="W37" s="1"/>
    </row>
    <row r="38" spans="1:23" ht="15.75" customHeight="1">
      <c r="A38" s="1"/>
      <c r="B38" s="1"/>
      <c r="C38" s="1"/>
      <c r="D38" s="1"/>
      <c r="E38" s="1"/>
      <c r="F38" s="1"/>
      <c r="G38" s="1"/>
      <c r="H38" s="1"/>
      <c r="I38" s="1"/>
      <c r="J38" s="1"/>
      <c r="K38" s="1"/>
      <c r="L38" s="1"/>
      <c r="M38" s="1"/>
      <c r="N38" s="1"/>
      <c r="O38" s="1"/>
      <c r="P38" s="1"/>
      <c r="Q38" s="1"/>
      <c r="R38" s="1"/>
      <c r="S38" s="1"/>
      <c r="T38" s="1"/>
      <c r="U38" s="1"/>
      <c r="V38" s="1"/>
      <c r="W38" s="1"/>
    </row>
    <row r="39" spans="1:23" ht="15.75" customHeight="1">
      <c r="A39" s="1"/>
      <c r="B39" s="1"/>
      <c r="C39" s="1"/>
      <c r="D39" s="1"/>
      <c r="E39" s="1"/>
      <c r="F39" s="1"/>
      <c r="G39" s="1"/>
      <c r="H39" s="1"/>
      <c r="I39" s="1"/>
      <c r="J39" s="1"/>
      <c r="K39" s="1"/>
      <c r="L39" s="1"/>
      <c r="M39" s="1"/>
      <c r="N39" s="1"/>
      <c r="O39" s="1"/>
      <c r="P39" s="1"/>
      <c r="Q39" s="1"/>
      <c r="R39" s="1"/>
      <c r="S39" s="1"/>
      <c r="T39" s="1"/>
      <c r="U39" s="1"/>
      <c r="V39" s="1"/>
      <c r="W39" s="1"/>
    </row>
    <row r="40" spans="1:23" ht="15.75" customHeight="1">
      <c r="A40" s="1"/>
      <c r="B40" s="1"/>
      <c r="C40" s="1"/>
      <c r="D40" s="1"/>
      <c r="E40" s="1"/>
      <c r="F40" s="1"/>
      <c r="G40" s="1"/>
      <c r="H40" s="1"/>
      <c r="I40" s="1"/>
      <c r="J40" s="1"/>
      <c r="K40" s="1"/>
      <c r="L40" s="1"/>
      <c r="M40" s="1"/>
      <c r="N40" s="1"/>
      <c r="O40" s="1"/>
      <c r="P40" s="1"/>
      <c r="Q40" s="1"/>
      <c r="R40" s="1"/>
      <c r="S40" s="1"/>
      <c r="T40" s="1"/>
      <c r="U40" s="1"/>
      <c r="V40" s="1"/>
      <c r="W40" s="1"/>
    </row>
    <row r="41" spans="1:23" ht="15.75" customHeight="1">
      <c r="A41" s="1"/>
      <c r="B41" s="1"/>
      <c r="C41" s="1"/>
      <c r="D41" s="1"/>
      <c r="E41" s="1"/>
      <c r="F41" s="1"/>
      <c r="G41" s="1"/>
      <c r="H41" s="1"/>
      <c r="I41" s="1"/>
      <c r="J41" s="1"/>
      <c r="K41" s="1"/>
      <c r="L41" s="1"/>
      <c r="M41" s="1"/>
      <c r="N41" s="1"/>
      <c r="O41" s="1"/>
      <c r="P41" s="1"/>
      <c r="Q41" s="1"/>
      <c r="R41" s="1"/>
      <c r="S41" s="1"/>
      <c r="T41" s="1"/>
      <c r="U41" s="1"/>
      <c r="V41" s="1"/>
      <c r="W41" s="1"/>
    </row>
    <row r="42" spans="1:23" ht="15.75" customHeight="1">
      <c r="A42" s="1"/>
      <c r="B42" s="1"/>
      <c r="C42" s="1"/>
      <c r="D42" s="1"/>
      <c r="E42" s="1"/>
      <c r="F42" s="1"/>
      <c r="G42" s="1"/>
      <c r="H42" s="1"/>
      <c r="I42" s="1"/>
      <c r="J42" s="1"/>
      <c r="K42" s="1"/>
      <c r="L42" s="1"/>
      <c r="M42" s="1"/>
      <c r="N42" s="1"/>
      <c r="O42" s="1"/>
      <c r="P42" s="1"/>
      <c r="Q42" s="1"/>
      <c r="R42" s="1"/>
      <c r="S42" s="1"/>
      <c r="T42" s="1"/>
      <c r="U42" s="1"/>
      <c r="V42" s="1"/>
      <c r="W42" s="1"/>
    </row>
    <row r="43" spans="1:23" ht="15.75" customHeight="1">
      <c r="A43" s="1"/>
      <c r="B43" s="1"/>
      <c r="C43" s="1"/>
      <c r="D43" s="1"/>
      <c r="E43" s="1"/>
      <c r="F43" s="1"/>
      <c r="G43" s="1"/>
      <c r="H43" s="1"/>
      <c r="I43" s="1"/>
      <c r="J43" s="1"/>
      <c r="K43" s="1"/>
      <c r="L43" s="1"/>
      <c r="M43" s="1"/>
      <c r="N43" s="1"/>
      <c r="O43" s="1"/>
      <c r="P43" s="1"/>
      <c r="Q43" s="1"/>
      <c r="R43" s="1"/>
      <c r="S43" s="1"/>
      <c r="T43" s="1"/>
      <c r="U43" s="1"/>
      <c r="V43" s="1"/>
      <c r="W43" s="1"/>
    </row>
    <row r="44" spans="1:23" ht="15.75" customHeight="1">
      <c r="A44" s="1"/>
      <c r="B44" s="1"/>
      <c r="C44" s="1"/>
      <c r="D44" s="1"/>
      <c r="E44" s="1"/>
      <c r="F44" s="1"/>
      <c r="G44" s="1"/>
      <c r="H44" s="1"/>
      <c r="I44" s="1"/>
      <c r="J44" s="1"/>
      <c r="K44" s="1"/>
      <c r="L44" s="1"/>
      <c r="M44" s="1"/>
      <c r="N44" s="1"/>
      <c r="O44" s="1"/>
      <c r="P44" s="1"/>
      <c r="Q44" s="1"/>
      <c r="R44" s="1"/>
      <c r="S44" s="1"/>
      <c r="T44" s="1"/>
      <c r="U44" s="1"/>
      <c r="V44" s="1"/>
      <c r="W44" s="1"/>
    </row>
    <row r="45" spans="1:23" ht="15.75" customHeight="1">
      <c r="A45" s="1"/>
      <c r="B45" s="1"/>
      <c r="C45" s="1"/>
      <c r="D45" s="1"/>
      <c r="E45" s="1"/>
      <c r="F45" s="1"/>
      <c r="G45" s="1"/>
      <c r="H45" s="1"/>
      <c r="I45" s="1"/>
      <c r="J45" s="1"/>
      <c r="K45" s="1"/>
      <c r="L45" s="1"/>
      <c r="M45" s="1"/>
      <c r="N45" s="1"/>
      <c r="O45" s="1"/>
      <c r="P45" s="1"/>
      <c r="Q45" s="1"/>
      <c r="R45" s="1"/>
      <c r="S45" s="1"/>
      <c r="T45" s="1"/>
      <c r="U45" s="1"/>
      <c r="V45" s="1"/>
      <c r="W45" s="1"/>
    </row>
    <row r="46" spans="1:23" ht="15.75" customHeight="1">
      <c r="A46" s="1"/>
      <c r="B46" s="1"/>
      <c r="C46" s="1"/>
      <c r="D46" s="1"/>
      <c r="E46" s="1"/>
      <c r="F46" s="1"/>
      <c r="G46" s="1"/>
      <c r="H46" s="1"/>
      <c r="I46" s="1"/>
      <c r="J46" s="1"/>
      <c r="K46" s="1"/>
      <c r="L46" s="1"/>
      <c r="M46" s="1"/>
      <c r="N46" s="1"/>
      <c r="O46" s="1"/>
      <c r="P46" s="1"/>
      <c r="Q46" s="1"/>
      <c r="R46" s="1"/>
      <c r="S46" s="1"/>
      <c r="T46" s="1"/>
      <c r="U46" s="1"/>
      <c r="V46" s="1"/>
      <c r="W46" s="1"/>
    </row>
    <row r="47" spans="1:23" ht="15.75" customHeight="1">
      <c r="A47" s="1"/>
      <c r="B47" s="1"/>
      <c r="C47" s="1"/>
      <c r="D47" s="1"/>
      <c r="E47" s="1"/>
      <c r="F47" s="1"/>
      <c r="G47" s="1"/>
      <c r="H47" s="1"/>
      <c r="I47" s="1"/>
      <c r="J47" s="1"/>
      <c r="K47" s="1"/>
      <c r="L47" s="1"/>
      <c r="M47" s="1"/>
      <c r="N47" s="1"/>
      <c r="O47" s="1"/>
      <c r="P47" s="1"/>
      <c r="Q47" s="1"/>
      <c r="R47" s="1"/>
      <c r="S47" s="1"/>
      <c r="T47" s="1"/>
      <c r="U47" s="1"/>
      <c r="V47" s="1"/>
      <c r="W47" s="1"/>
    </row>
    <row r="48" spans="1:23" ht="15.75" customHeight="1">
      <c r="A48" s="1"/>
      <c r="B48" s="1"/>
      <c r="C48" s="1"/>
      <c r="D48" s="1"/>
      <c r="E48" s="1"/>
      <c r="F48" s="1"/>
      <c r="G48" s="1"/>
      <c r="H48" s="1"/>
      <c r="I48" s="1"/>
      <c r="J48" s="1"/>
      <c r="K48" s="1"/>
      <c r="L48" s="1"/>
      <c r="M48" s="1"/>
      <c r="N48" s="1"/>
      <c r="O48" s="1"/>
      <c r="P48" s="1"/>
      <c r="Q48" s="1"/>
      <c r="R48" s="1"/>
      <c r="S48" s="1"/>
      <c r="T48" s="1"/>
      <c r="U48" s="1"/>
      <c r="V48" s="1"/>
      <c r="W48" s="1"/>
    </row>
    <row r="49" spans="1:23" ht="15.75" customHeight="1">
      <c r="A49" s="1"/>
      <c r="B49" s="1"/>
      <c r="C49" s="1"/>
      <c r="D49" s="1"/>
      <c r="E49" s="1"/>
      <c r="F49" s="1"/>
      <c r="G49" s="1"/>
      <c r="H49" s="1"/>
      <c r="I49" s="1"/>
      <c r="J49" s="1"/>
      <c r="K49" s="1"/>
      <c r="L49" s="1"/>
      <c r="M49" s="1"/>
      <c r="N49" s="1"/>
      <c r="O49" s="1"/>
      <c r="P49" s="1"/>
      <c r="Q49" s="1"/>
      <c r="R49" s="1"/>
      <c r="S49" s="1"/>
      <c r="T49" s="1"/>
      <c r="U49" s="1"/>
      <c r="V49" s="1"/>
      <c r="W49" s="1"/>
    </row>
    <row r="50" spans="1:23" ht="15.75" customHeight="1">
      <c r="A50" s="1"/>
      <c r="B50" s="1"/>
      <c r="C50" s="1"/>
      <c r="D50" s="1"/>
      <c r="E50" s="1"/>
      <c r="F50" s="1"/>
      <c r="G50" s="1"/>
      <c r="H50" s="1"/>
      <c r="I50" s="1"/>
      <c r="J50" s="1"/>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row r="64" spans="1:23" ht="15.75" customHeight="1">
      <c r="A64" s="1"/>
      <c r="B64" s="1"/>
      <c r="C64" s="1"/>
      <c r="D64" s="1"/>
      <c r="E64" s="1"/>
      <c r="F64" s="1"/>
      <c r="G64" s="1"/>
      <c r="H64" s="1"/>
      <c r="I64" s="1"/>
      <c r="J64" s="1"/>
      <c r="K64" s="1"/>
      <c r="L64" s="1"/>
      <c r="M64" s="1"/>
      <c r="N64" s="1"/>
      <c r="O64" s="1"/>
      <c r="P64" s="1"/>
      <c r="Q64" s="1"/>
      <c r="R64" s="1"/>
      <c r="S64" s="1"/>
      <c r="T64" s="1"/>
      <c r="U64" s="1"/>
      <c r="V64" s="1"/>
      <c r="W64" s="1"/>
    </row>
    <row r="65" spans="1:23" ht="15.75" customHeight="1">
      <c r="A65" s="1"/>
      <c r="B65" s="1"/>
      <c r="C65" s="1"/>
      <c r="D65" s="1"/>
      <c r="E65" s="1"/>
      <c r="F65" s="1"/>
      <c r="G65" s="1"/>
      <c r="H65" s="1"/>
      <c r="I65" s="1"/>
      <c r="J65" s="1"/>
      <c r="K65" s="1"/>
      <c r="L65" s="1"/>
      <c r="M65" s="1"/>
      <c r="N65" s="1"/>
      <c r="O65" s="1"/>
      <c r="P65" s="1"/>
      <c r="Q65" s="1"/>
      <c r="R65" s="1"/>
      <c r="S65" s="1"/>
      <c r="T65" s="1"/>
      <c r="U65" s="1"/>
      <c r="V65" s="1"/>
      <c r="W65" s="1"/>
    </row>
    <row r="66" spans="1:23" ht="15.75" customHeight="1">
      <c r="A66" s="1"/>
      <c r="B66" s="1"/>
      <c r="C66" s="1"/>
      <c r="D66" s="1"/>
      <c r="E66" s="1"/>
      <c r="F66" s="1"/>
      <c r="G66" s="1"/>
      <c r="H66" s="1"/>
      <c r="I66" s="1"/>
      <c r="J66" s="1"/>
      <c r="K66" s="1"/>
      <c r="L66" s="1"/>
      <c r="M66" s="1"/>
      <c r="N66" s="1"/>
      <c r="O66" s="1"/>
      <c r="P66" s="1"/>
      <c r="Q66" s="1"/>
      <c r="R66" s="1"/>
      <c r="S66" s="1"/>
      <c r="T66" s="1"/>
      <c r="U66" s="1"/>
      <c r="V66" s="1"/>
      <c r="W66" s="1"/>
    </row>
    <row r="67" spans="1:23" ht="15.75" customHeight="1">
      <c r="A67" s="1"/>
      <c r="B67" s="1"/>
      <c r="C67" s="1"/>
      <c r="D67" s="1"/>
      <c r="E67" s="1"/>
      <c r="F67" s="1"/>
      <c r="G67" s="1"/>
      <c r="H67" s="1"/>
      <c r="I67" s="1"/>
      <c r="J67" s="1"/>
      <c r="K67" s="1"/>
      <c r="L67" s="1"/>
      <c r="M67" s="1"/>
      <c r="N67" s="1"/>
      <c r="O67" s="1"/>
      <c r="P67" s="1"/>
      <c r="Q67" s="1"/>
      <c r="R67" s="1"/>
      <c r="S67" s="1"/>
      <c r="T67" s="1"/>
      <c r="U67" s="1"/>
      <c r="V67" s="1"/>
      <c r="W67" s="1"/>
    </row>
    <row r="68" spans="1:23" ht="15.75" customHeight="1">
      <c r="A68" s="1"/>
      <c r="B68" s="1"/>
      <c r="C68" s="1"/>
      <c r="D68" s="1"/>
      <c r="E68" s="1"/>
      <c r="F68" s="1"/>
      <c r="G68" s="1"/>
      <c r="H68" s="1"/>
      <c r="I68" s="1"/>
      <c r="J68" s="1"/>
      <c r="K68" s="1"/>
      <c r="L68" s="1"/>
      <c r="M68" s="1"/>
      <c r="N68" s="1"/>
      <c r="O68" s="1"/>
      <c r="P68" s="1"/>
      <c r="Q68" s="1"/>
      <c r="R68" s="1"/>
      <c r="S68" s="1"/>
      <c r="T68" s="1"/>
      <c r="U68" s="1"/>
      <c r="V68" s="1"/>
      <c r="W68" s="1"/>
    </row>
    <row r="69" spans="1:23" ht="15.75" customHeight="1">
      <c r="A69" s="1"/>
      <c r="B69" s="1"/>
      <c r="C69" s="1"/>
      <c r="D69" s="1"/>
      <c r="E69" s="1"/>
      <c r="F69" s="1"/>
      <c r="G69" s="1"/>
      <c r="H69" s="1"/>
      <c r="I69" s="1"/>
      <c r="J69" s="1"/>
      <c r="K69" s="1"/>
      <c r="L69" s="1"/>
      <c r="M69" s="1"/>
      <c r="N69" s="1"/>
      <c r="O69" s="1"/>
      <c r="P69" s="1"/>
      <c r="Q69" s="1"/>
      <c r="R69" s="1"/>
      <c r="S69" s="1"/>
      <c r="T69" s="1"/>
      <c r="U69" s="1"/>
      <c r="V69" s="1"/>
      <c r="W69" s="1"/>
    </row>
    <row r="70" spans="1:23" ht="15.75" customHeight="1">
      <c r="A70" s="1"/>
      <c r="B70" s="1"/>
      <c r="C70" s="1"/>
      <c r="D70" s="1"/>
      <c r="E70" s="1"/>
      <c r="F70" s="1"/>
      <c r="G70" s="1"/>
      <c r="H70" s="1"/>
      <c r="I70" s="1"/>
      <c r="J70" s="1"/>
      <c r="K70" s="1"/>
      <c r="L70" s="1"/>
      <c r="M70" s="1"/>
      <c r="N70" s="1"/>
      <c r="O70" s="1"/>
      <c r="P70" s="1"/>
      <c r="Q70" s="1"/>
      <c r="R70" s="1"/>
      <c r="S70" s="1"/>
      <c r="T70" s="1"/>
      <c r="U70" s="1"/>
      <c r="V70" s="1"/>
      <c r="W70" s="1"/>
    </row>
    <row r="71" spans="1:23" ht="15.75" customHeight="1">
      <c r="A71" s="1"/>
      <c r="B71" s="1"/>
      <c r="C71" s="1"/>
      <c r="D71" s="1"/>
      <c r="E71" s="1"/>
      <c r="F71" s="1"/>
      <c r="G71" s="1"/>
      <c r="H71" s="1"/>
      <c r="I71" s="1"/>
      <c r="J71" s="1"/>
      <c r="K71" s="1"/>
      <c r="L71" s="1"/>
      <c r="M71" s="1"/>
      <c r="N71" s="1"/>
      <c r="O71" s="1"/>
      <c r="P71" s="1"/>
      <c r="Q71" s="1"/>
      <c r="R71" s="1"/>
      <c r="S71" s="1"/>
      <c r="T71" s="1"/>
      <c r="U71" s="1"/>
      <c r="V71" s="1"/>
      <c r="W71" s="1"/>
    </row>
    <row r="72" spans="1:23" ht="15.75" customHeight="1">
      <c r="A72" s="1"/>
      <c r="B72" s="1"/>
      <c r="C72" s="1"/>
      <c r="D72" s="1"/>
      <c r="E72" s="1"/>
      <c r="F72" s="1"/>
      <c r="G72" s="1"/>
      <c r="H72" s="1"/>
      <c r="I72" s="1"/>
      <c r="J72" s="1"/>
      <c r="K72" s="1"/>
      <c r="L72" s="1"/>
      <c r="M72" s="1"/>
      <c r="N72" s="1"/>
      <c r="O72" s="1"/>
      <c r="P72" s="1"/>
      <c r="Q72" s="1"/>
      <c r="R72" s="1"/>
      <c r="S72" s="1"/>
      <c r="T72" s="1"/>
      <c r="U72" s="1"/>
      <c r="V72" s="1"/>
      <c r="W72" s="1"/>
    </row>
    <row r="73" spans="1:23" ht="15.75" customHeight="1">
      <c r="A73" s="1"/>
      <c r="B73" s="1"/>
      <c r="C73" s="1"/>
      <c r="D73" s="1"/>
      <c r="E73" s="1"/>
      <c r="F73" s="1"/>
      <c r="G73" s="1"/>
      <c r="H73" s="1"/>
      <c r="I73" s="1"/>
      <c r="J73" s="1"/>
      <c r="K73" s="1"/>
      <c r="L73" s="1"/>
      <c r="M73" s="1"/>
      <c r="N73" s="1"/>
      <c r="O73" s="1"/>
      <c r="P73" s="1"/>
      <c r="Q73" s="1"/>
      <c r="R73" s="1"/>
      <c r="S73" s="1"/>
      <c r="T73" s="1"/>
      <c r="U73" s="1"/>
      <c r="V73" s="1"/>
      <c r="W73" s="1"/>
    </row>
    <row r="74" spans="1:23" ht="15.75" customHeight="1">
      <c r="A74" s="1"/>
      <c r="B74" s="1"/>
      <c r="C74" s="1"/>
      <c r="D74" s="1"/>
      <c r="E74" s="1"/>
      <c r="F74" s="1"/>
      <c r="G74" s="1"/>
      <c r="H74" s="1"/>
      <c r="I74" s="1"/>
      <c r="J74" s="1"/>
      <c r="K74" s="1"/>
      <c r="L74" s="1"/>
      <c r="M74" s="1"/>
      <c r="N74" s="1"/>
      <c r="O74" s="1"/>
      <c r="P74" s="1"/>
      <c r="Q74" s="1"/>
      <c r="R74" s="1"/>
      <c r="S74" s="1"/>
      <c r="T74" s="1"/>
      <c r="U74" s="1"/>
      <c r="V74" s="1"/>
      <c r="W74" s="1"/>
    </row>
    <row r="75" spans="1:23" ht="15.75" customHeight="1">
      <c r="A75" s="1"/>
      <c r="B75" s="1"/>
      <c r="C75" s="1"/>
      <c r="D75" s="1"/>
      <c r="E75" s="1"/>
      <c r="F75" s="1"/>
      <c r="G75" s="1"/>
      <c r="H75" s="1"/>
      <c r="I75" s="1"/>
      <c r="J75" s="1"/>
      <c r="K75" s="1"/>
      <c r="L75" s="1"/>
      <c r="M75" s="1"/>
      <c r="N75" s="1"/>
      <c r="O75" s="1"/>
      <c r="P75" s="1"/>
      <c r="Q75" s="1"/>
      <c r="R75" s="1"/>
      <c r="S75" s="1"/>
      <c r="T75" s="1"/>
      <c r="U75" s="1"/>
      <c r="V75" s="1"/>
      <c r="W75" s="1"/>
    </row>
    <row r="76" spans="1:23" ht="15.75" customHeight="1">
      <c r="A76" s="1"/>
      <c r="B76" s="1"/>
      <c r="C76" s="1"/>
      <c r="D76" s="1"/>
      <c r="E76" s="1"/>
      <c r="F76" s="1"/>
      <c r="G76" s="1"/>
      <c r="H76" s="1"/>
      <c r="I76" s="1"/>
      <c r="J76" s="1"/>
      <c r="K76" s="1"/>
      <c r="L76" s="1"/>
      <c r="M76" s="1"/>
      <c r="N76" s="1"/>
      <c r="O76" s="1"/>
      <c r="P76" s="1"/>
      <c r="Q76" s="1"/>
      <c r="R76" s="1"/>
      <c r="S76" s="1"/>
      <c r="T76" s="1"/>
      <c r="U76" s="1"/>
      <c r="V76" s="1"/>
      <c r="W76" s="1"/>
    </row>
    <row r="77" spans="1:23" ht="15.75" customHeight="1">
      <c r="A77" s="1"/>
      <c r="B77" s="1"/>
      <c r="C77" s="1"/>
      <c r="D77" s="1"/>
      <c r="E77" s="1"/>
      <c r="F77" s="1"/>
      <c r="G77" s="1"/>
      <c r="H77" s="1"/>
      <c r="I77" s="1"/>
      <c r="J77" s="1"/>
      <c r="K77" s="1"/>
      <c r="L77" s="1"/>
      <c r="M77" s="1"/>
      <c r="N77" s="1"/>
      <c r="O77" s="1"/>
      <c r="P77" s="1"/>
      <c r="Q77" s="1"/>
      <c r="R77" s="1"/>
      <c r="S77" s="1"/>
      <c r="T77" s="1"/>
      <c r="U77" s="1"/>
      <c r="V77" s="1"/>
      <c r="W77" s="1"/>
    </row>
    <row r="78" spans="1:23" ht="15.75" customHeight="1">
      <c r="A78" s="1"/>
      <c r="B78" s="1"/>
      <c r="C78" s="1"/>
      <c r="D78" s="1"/>
      <c r="E78" s="1"/>
      <c r="F78" s="1"/>
      <c r="G78" s="1"/>
      <c r="H78" s="1"/>
      <c r="I78" s="1"/>
      <c r="J78" s="1"/>
      <c r="K78" s="1"/>
      <c r="L78" s="1"/>
      <c r="M78" s="1"/>
      <c r="N78" s="1"/>
      <c r="O78" s="1"/>
      <c r="P78" s="1"/>
      <c r="Q78" s="1"/>
      <c r="R78" s="1"/>
      <c r="S78" s="1"/>
      <c r="T78" s="1"/>
      <c r="U78" s="1"/>
      <c r="V78" s="1"/>
      <c r="W78" s="1"/>
    </row>
    <row r="79" spans="1:23" ht="15.75" customHeight="1">
      <c r="A79" s="1"/>
      <c r="B79" s="1"/>
      <c r="C79" s="1"/>
      <c r="D79" s="1"/>
      <c r="E79" s="1"/>
      <c r="F79" s="1"/>
      <c r="G79" s="1"/>
      <c r="H79" s="1"/>
      <c r="I79" s="1"/>
      <c r="J79" s="1"/>
      <c r="K79" s="1"/>
      <c r="L79" s="1"/>
      <c r="M79" s="1"/>
      <c r="N79" s="1"/>
      <c r="O79" s="1"/>
      <c r="P79" s="1"/>
      <c r="Q79" s="1"/>
      <c r="R79" s="1"/>
      <c r="S79" s="1"/>
      <c r="T79" s="1"/>
      <c r="U79" s="1"/>
      <c r="V79" s="1"/>
      <c r="W79" s="1"/>
    </row>
    <row r="80" spans="1:23" ht="15.75" customHeight="1">
      <c r="A80" s="1"/>
      <c r="B80" s="1"/>
      <c r="C80" s="1"/>
      <c r="D80" s="1"/>
      <c r="E80" s="1"/>
      <c r="F80" s="1"/>
      <c r="G80" s="1"/>
      <c r="H80" s="1"/>
      <c r="I80" s="1"/>
      <c r="J80" s="1"/>
      <c r="K80" s="1"/>
      <c r="L80" s="1"/>
      <c r="M80" s="1"/>
      <c r="N80" s="1"/>
      <c r="O80" s="1"/>
      <c r="P80" s="1"/>
      <c r="Q80" s="1"/>
      <c r="R80" s="1"/>
      <c r="S80" s="1"/>
      <c r="T80" s="1"/>
      <c r="U80" s="1"/>
      <c r="V80" s="1"/>
      <c r="W80" s="1"/>
    </row>
    <row r="81" spans="1:23" ht="15.75" customHeight="1">
      <c r="A81" s="1"/>
      <c r="B81" s="1"/>
      <c r="C81" s="1"/>
      <c r="D81" s="1"/>
      <c r="E81" s="1"/>
      <c r="F81" s="1"/>
      <c r="G81" s="1"/>
      <c r="H81" s="1"/>
      <c r="I81" s="1"/>
      <c r="J81" s="1"/>
      <c r="K81" s="1"/>
      <c r="L81" s="1"/>
      <c r="M81" s="1"/>
      <c r="N81" s="1"/>
      <c r="O81" s="1"/>
      <c r="P81" s="1"/>
      <c r="Q81" s="1"/>
      <c r="R81" s="1"/>
      <c r="S81" s="1"/>
      <c r="T81" s="1"/>
      <c r="U81" s="1"/>
      <c r="V81" s="1"/>
      <c r="W81" s="1"/>
    </row>
    <row r="82" spans="1:23" ht="15.75" customHeight="1">
      <c r="A82" s="1"/>
      <c r="B82" s="1"/>
      <c r="C82" s="1"/>
      <c r="D82" s="1"/>
      <c r="E82" s="1"/>
      <c r="F82" s="1"/>
      <c r="G82" s="1"/>
      <c r="H82" s="1"/>
      <c r="I82" s="1"/>
      <c r="J82" s="1"/>
      <c r="K82" s="1"/>
      <c r="L82" s="1"/>
      <c r="M82" s="1"/>
      <c r="N82" s="1"/>
      <c r="O82" s="1"/>
      <c r="P82" s="1"/>
      <c r="Q82" s="1"/>
      <c r="R82" s="1"/>
      <c r="S82" s="1"/>
      <c r="T82" s="1"/>
      <c r="U82" s="1"/>
      <c r="V82" s="1"/>
      <c r="W82" s="1"/>
    </row>
    <row r="83" spans="1:23" ht="15.75" customHeight="1">
      <c r="A83" s="1"/>
      <c r="B83" s="1"/>
      <c r="C83" s="1"/>
      <c r="D83" s="1"/>
      <c r="E83" s="1"/>
      <c r="F83" s="1"/>
      <c r="G83" s="1"/>
      <c r="H83" s="1"/>
      <c r="I83" s="1"/>
      <c r="J83" s="1"/>
      <c r="K83" s="1"/>
      <c r="L83" s="1"/>
      <c r="M83" s="1"/>
      <c r="N83" s="1"/>
      <c r="O83" s="1"/>
      <c r="P83" s="1"/>
      <c r="Q83" s="1"/>
      <c r="R83" s="1"/>
      <c r="S83" s="1"/>
      <c r="T83" s="1"/>
      <c r="U83" s="1"/>
      <c r="V83" s="1"/>
      <c r="W83" s="1"/>
    </row>
    <row r="84" spans="1:23" ht="15.75" customHeight="1">
      <c r="A84" s="1"/>
      <c r="B84" s="1"/>
      <c r="C84" s="1"/>
      <c r="D84" s="1"/>
      <c r="E84" s="1"/>
      <c r="F84" s="1"/>
      <c r="G84" s="1"/>
      <c r="H84" s="1"/>
      <c r="I84" s="1"/>
      <c r="J84" s="1"/>
      <c r="K84" s="1"/>
      <c r="L84" s="1"/>
      <c r="M84" s="1"/>
      <c r="N84" s="1"/>
      <c r="O84" s="1"/>
      <c r="P84" s="1"/>
      <c r="Q84" s="1"/>
      <c r="R84" s="1"/>
      <c r="S84" s="1"/>
      <c r="T84" s="1"/>
      <c r="U84" s="1"/>
      <c r="V84" s="1"/>
      <c r="W84" s="1"/>
    </row>
    <row r="85" spans="1:23" ht="15.75" customHeight="1">
      <c r="A85" s="1"/>
      <c r="B85" s="1"/>
      <c r="C85" s="1"/>
      <c r="D85" s="1"/>
      <c r="E85" s="1"/>
      <c r="F85" s="1"/>
      <c r="G85" s="1"/>
      <c r="H85" s="1"/>
      <c r="I85" s="1"/>
      <c r="J85" s="1"/>
      <c r="K85" s="1"/>
      <c r="L85" s="1"/>
      <c r="M85" s="1"/>
      <c r="N85" s="1"/>
      <c r="O85" s="1"/>
      <c r="P85" s="1"/>
      <c r="Q85" s="1"/>
      <c r="R85" s="1"/>
      <c r="S85" s="1"/>
      <c r="T85" s="1"/>
      <c r="U85" s="1"/>
      <c r="V85" s="1"/>
      <c r="W85" s="1"/>
    </row>
    <row r="86" spans="1:23" ht="15.75" customHeight="1">
      <c r="A86" s="1"/>
      <c r="B86" s="1"/>
      <c r="C86" s="1"/>
      <c r="D86" s="1"/>
      <c r="E86" s="1"/>
      <c r="F86" s="1"/>
      <c r="G86" s="1"/>
      <c r="H86" s="1"/>
      <c r="I86" s="1"/>
      <c r="J86" s="1"/>
      <c r="K86" s="1"/>
      <c r="L86" s="1"/>
      <c r="M86" s="1"/>
      <c r="N86" s="1"/>
      <c r="O86" s="1"/>
      <c r="P86" s="1"/>
      <c r="Q86" s="1"/>
      <c r="R86" s="1"/>
      <c r="S86" s="1"/>
      <c r="T86" s="1"/>
      <c r="U86" s="1"/>
      <c r="V86" s="1"/>
      <c r="W86" s="1"/>
    </row>
    <row r="87" spans="1:23" ht="15.75" customHeight="1">
      <c r="A87" s="1"/>
      <c r="B87" s="1"/>
      <c r="C87" s="1"/>
      <c r="D87" s="1"/>
      <c r="E87" s="1"/>
      <c r="F87" s="1"/>
      <c r="G87" s="1"/>
      <c r="H87" s="1"/>
      <c r="I87" s="1"/>
      <c r="J87" s="1"/>
      <c r="K87" s="1"/>
      <c r="L87" s="1"/>
      <c r="M87" s="1"/>
      <c r="N87" s="1"/>
      <c r="O87" s="1"/>
      <c r="P87" s="1"/>
      <c r="Q87" s="1"/>
      <c r="R87" s="1"/>
      <c r="S87" s="1"/>
      <c r="T87" s="1"/>
      <c r="U87" s="1"/>
      <c r="V87" s="1"/>
      <c r="W87" s="1"/>
    </row>
    <row r="88" spans="1:23" ht="15.75" customHeight="1">
      <c r="A88" s="1"/>
      <c r="B88" s="1"/>
      <c r="C88" s="1"/>
      <c r="D88" s="1"/>
      <c r="E88" s="1"/>
      <c r="F88" s="1"/>
      <c r="G88" s="1"/>
      <c r="H88" s="1"/>
      <c r="I88" s="1"/>
      <c r="J88" s="1"/>
      <c r="K88" s="1"/>
      <c r="L88" s="1"/>
      <c r="M88" s="1"/>
      <c r="N88" s="1"/>
      <c r="O88" s="1"/>
      <c r="P88" s="1"/>
      <c r="Q88" s="1"/>
      <c r="R88" s="1"/>
      <c r="S88" s="1"/>
      <c r="T88" s="1"/>
      <c r="U88" s="1"/>
      <c r="V88" s="1"/>
      <c r="W88" s="1"/>
    </row>
    <row r="89" spans="1:23" ht="15.75" customHeight="1">
      <c r="A89" s="1"/>
      <c r="B89" s="1"/>
      <c r="C89" s="1"/>
      <c r="D89" s="1"/>
      <c r="E89" s="1"/>
      <c r="F89" s="1"/>
      <c r="G89" s="1"/>
      <c r="H89" s="1"/>
      <c r="I89" s="1"/>
      <c r="J89" s="1"/>
      <c r="K89" s="1"/>
      <c r="L89" s="1"/>
      <c r="M89" s="1"/>
      <c r="N89" s="1"/>
      <c r="O89" s="1"/>
      <c r="P89" s="1"/>
      <c r="Q89" s="1"/>
      <c r="R89" s="1"/>
      <c r="S89" s="1"/>
      <c r="T89" s="1"/>
      <c r="U89" s="1"/>
      <c r="V89" s="1"/>
      <c r="W89" s="1"/>
    </row>
    <row r="90" spans="1:23" ht="15.75" customHeight="1">
      <c r="A90" s="1"/>
      <c r="B90" s="1"/>
      <c r="C90" s="1"/>
      <c r="D90" s="1"/>
      <c r="E90" s="1"/>
      <c r="F90" s="1"/>
      <c r="G90" s="1"/>
      <c r="H90" s="1"/>
      <c r="I90" s="1"/>
      <c r="J90" s="1"/>
      <c r="K90" s="1"/>
      <c r="L90" s="1"/>
      <c r="M90" s="1"/>
      <c r="N90" s="1"/>
      <c r="O90" s="1"/>
      <c r="P90" s="1"/>
      <c r="Q90" s="1"/>
      <c r="R90" s="1"/>
      <c r="S90" s="1"/>
      <c r="T90" s="1"/>
      <c r="U90" s="1"/>
      <c r="V90" s="1"/>
      <c r="W90" s="1"/>
    </row>
    <row r="91" spans="1:23" ht="15.75" customHeight="1">
      <c r="A91" s="1"/>
      <c r="B91" s="1"/>
      <c r="C91" s="1"/>
      <c r="D91" s="1"/>
      <c r="E91" s="1"/>
      <c r="F91" s="1"/>
      <c r="G91" s="1"/>
      <c r="H91" s="1"/>
      <c r="I91" s="1"/>
      <c r="J91" s="1"/>
      <c r="K91" s="1"/>
      <c r="L91" s="1"/>
      <c r="M91" s="1"/>
      <c r="N91" s="1"/>
      <c r="O91" s="1"/>
      <c r="P91" s="1"/>
      <c r="Q91" s="1"/>
      <c r="R91" s="1"/>
      <c r="S91" s="1"/>
      <c r="T91" s="1"/>
      <c r="U91" s="1"/>
      <c r="V91" s="1"/>
      <c r="W91" s="1"/>
    </row>
    <row r="92" spans="1:23" ht="15.75" customHeight="1">
      <c r="A92" s="1"/>
      <c r="B92" s="1"/>
      <c r="C92" s="1"/>
      <c r="D92" s="1"/>
      <c r="E92" s="1"/>
      <c r="F92" s="1"/>
      <c r="G92" s="1"/>
      <c r="H92" s="1"/>
      <c r="I92" s="1"/>
      <c r="J92" s="1"/>
      <c r="K92" s="1"/>
      <c r="L92" s="1"/>
      <c r="M92" s="1"/>
      <c r="N92" s="1"/>
      <c r="O92" s="1"/>
      <c r="P92" s="1"/>
      <c r="Q92" s="1"/>
      <c r="R92" s="1"/>
      <c r="S92" s="1"/>
      <c r="T92" s="1"/>
      <c r="U92" s="1"/>
      <c r="V92" s="1"/>
      <c r="W92" s="1"/>
    </row>
    <row r="93" spans="1:23" ht="15.75" customHeight="1">
      <c r="A93" s="1"/>
      <c r="B93" s="1"/>
      <c r="C93" s="1"/>
      <c r="D93" s="1"/>
      <c r="E93" s="1"/>
      <c r="F93" s="1"/>
      <c r="G93" s="1"/>
      <c r="H93" s="1"/>
      <c r="I93" s="1"/>
      <c r="J93" s="1"/>
      <c r="K93" s="1"/>
      <c r="L93" s="1"/>
      <c r="M93" s="1"/>
      <c r="N93" s="1"/>
      <c r="O93" s="1"/>
      <c r="P93" s="1"/>
      <c r="Q93" s="1"/>
      <c r="R93" s="1"/>
      <c r="S93" s="1"/>
      <c r="T93" s="1"/>
      <c r="U93" s="1"/>
      <c r="V93" s="1"/>
      <c r="W93" s="1"/>
    </row>
    <row r="94" spans="1:23" ht="15.75" customHeight="1">
      <c r="A94" s="1"/>
      <c r="B94" s="1"/>
      <c r="C94" s="1"/>
      <c r="D94" s="1"/>
      <c r="E94" s="1"/>
      <c r="F94" s="1"/>
      <c r="G94" s="1"/>
      <c r="H94" s="1"/>
      <c r="I94" s="1"/>
      <c r="J94" s="1"/>
      <c r="K94" s="1"/>
      <c r="L94" s="1"/>
      <c r="M94" s="1"/>
      <c r="N94" s="1"/>
      <c r="O94" s="1"/>
      <c r="P94" s="1"/>
      <c r="Q94" s="1"/>
      <c r="R94" s="1"/>
      <c r="S94" s="1"/>
      <c r="T94" s="1"/>
      <c r="U94" s="1"/>
      <c r="V94" s="1"/>
      <c r="W94" s="1"/>
    </row>
    <row r="95" spans="1:23" ht="15.75" customHeight="1">
      <c r="A95" s="1"/>
      <c r="B95" s="1"/>
      <c r="C95" s="1"/>
      <c r="D95" s="1"/>
      <c r="E95" s="1"/>
      <c r="F95" s="1"/>
      <c r="G95" s="1"/>
      <c r="H95" s="1"/>
      <c r="I95" s="1"/>
      <c r="J95" s="1"/>
      <c r="K95" s="1"/>
      <c r="L95" s="1"/>
      <c r="M95" s="1"/>
      <c r="N95" s="1"/>
      <c r="O95" s="1"/>
      <c r="P95" s="1"/>
      <c r="Q95" s="1"/>
      <c r="R95" s="1"/>
      <c r="S95" s="1"/>
      <c r="T95" s="1"/>
      <c r="U95" s="1"/>
      <c r="V95" s="1"/>
      <c r="W95" s="1"/>
    </row>
    <row r="96" spans="1:23" ht="15.75" customHeight="1">
      <c r="A96" s="1"/>
      <c r="B96" s="1"/>
      <c r="C96" s="1"/>
      <c r="D96" s="1"/>
      <c r="E96" s="1"/>
      <c r="F96" s="1"/>
      <c r="G96" s="1"/>
      <c r="H96" s="1"/>
      <c r="I96" s="1"/>
      <c r="J96" s="1"/>
      <c r="K96" s="1"/>
      <c r="L96" s="1"/>
      <c r="M96" s="1"/>
      <c r="N96" s="1"/>
      <c r="O96" s="1"/>
      <c r="P96" s="1"/>
      <c r="Q96" s="1"/>
      <c r="R96" s="1"/>
      <c r="S96" s="1"/>
      <c r="T96" s="1"/>
      <c r="U96" s="1"/>
      <c r="V96" s="1"/>
      <c r="W96" s="1"/>
    </row>
    <row r="97" spans="1:23" ht="15.75" customHeight="1">
      <c r="A97" s="1"/>
      <c r="B97" s="1"/>
      <c r="C97" s="1"/>
      <c r="D97" s="1"/>
      <c r="E97" s="1"/>
      <c r="F97" s="1"/>
      <c r="G97" s="1"/>
      <c r="H97" s="1"/>
      <c r="I97" s="1"/>
      <c r="J97" s="1"/>
      <c r="K97" s="1"/>
      <c r="L97" s="1"/>
      <c r="M97" s="1"/>
      <c r="N97" s="1"/>
      <c r="O97" s="1"/>
      <c r="P97" s="1"/>
      <c r="Q97" s="1"/>
      <c r="R97" s="1"/>
      <c r="S97" s="1"/>
      <c r="T97" s="1"/>
      <c r="U97" s="1"/>
      <c r="V97" s="1"/>
      <c r="W97" s="1"/>
    </row>
    <row r="98" spans="1:23" ht="15.75" customHeight="1">
      <c r="A98" s="1"/>
      <c r="B98" s="1"/>
      <c r="C98" s="1"/>
      <c r="D98" s="1"/>
      <c r="E98" s="1"/>
      <c r="F98" s="1"/>
      <c r="G98" s="1"/>
      <c r="H98" s="1"/>
      <c r="I98" s="1"/>
      <c r="J98" s="1"/>
      <c r="K98" s="1"/>
      <c r="L98" s="1"/>
      <c r="M98" s="1"/>
      <c r="N98" s="1"/>
      <c r="O98" s="1"/>
      <c r="P98" s="1"/>
      <c r="Q98" s="1"/>
      <c r="R98" s="1"/>
      <c r="S98" s="1"/>
      <c r="T98" s="1"/>
      <c r="U98" s="1"/>
      <c r="V98" s="1"/>
      <c r="W98" s="1"/>
    </row>
    <row r="99" spans="1:23" ht="15.75" customHeight="1">
      <c r="A99" s="1"/>
      <c r="B99" s="1"/>
      <c r="C99" s="1"/>
      <c r="D99" s="1"/>
      <c r="E99" s="1"/>
      <c r="F99" s="1"/>
      <c r="G99" s="1"/>
      <c r="H99" s="1"/>
      <c r="I99" s="1"/>
      <c r="J99" s="1"/>
      <c r="K99" s="1"/>
      <c r="L99" s="1"/>
      <c r="M99" s="1"/>
      <c r="N99" s="1"/>
      <c r="O99" s="1"/>
      <c r="P99" s="1"/>
      <c r="Q99" s="1"/>
      <c r="R99" s="1"/>
      <c r="S99" s="1"/>
      <c r="T99" s="1"/>
      <c r="U99" s="1"/>
      <c r="V99" s="1"/>
      <c r="W99" s="1"/>
    </row>
    <row r="100" spans="1:23" ht="15.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1:O1"/>
    <mergeCell ref="A2:A3"/>
    <mergeCell ref="B2:B3"/>
    <mergeCell ref="C2:C3"/>
    <mergeCell ref="D2:D3"/>
    <mergeCell ref="E2:E3"/>
    <mergeCell ref="F2:F3"/>
    <mergeCell ref="G2:G3"/>
    <mergeCell ref="H2:H3"/>
    <mergeCell ref="I2:I3"/>
    <mergeCell ref="J2:J3"/>
    <mergeCell ref="K2:P2"/>
    <mergeCell ref="V2:V3"/>
    <mergeCell ref="W2:W3"/>
    <mergeCell ref="Q2:Q3"/>
    <mergeCell ref="R2:R3"/>
    <mergeCell ref="S2:S3"/>
    <mergeCell ref="T2:T3"/>
    <mergeCell ref="U2:U3"/>
  </mergeCells>
  <hyperlinks>
    <hyperlink ref="I4" r:id="rId1" xr:uid="{00000000-0004-0000-2C00-000000000000}"/>
    <hyperlink ref="I5" r:id="rId2" xr:uid="{00000000-0004-0000-2C00-000001000000}"/>
    <hyperlink ref="I6" r:id="rId3" xr:uid="{00000000-0004-0000-2C00-000002000000}"/>
    <hyperlink ref="I7" r:id="rId4" xr:uid="{00000000-0004-0000-2C00-000003000000}"/>
    <hyperlink ref="I8" r:id="rId5" xr:uid="{00000000-0004-0000-2C00-000004000000}"/>
    <hyperlink ref="I9" r:id="rId6" xr:uid="{00000000-0004-0000-2C00-000005000000}"/>
    <hyperlink ref="I10" r:id="rId7" xr:uid="{00000000-0004-0000-2C00-000006000000}"/>
    <hyperlink ref="I12" r:id="rId8" xr:uid="{00000000-0004-0000-2C00-000007000000}"/>
    <hyperlink ref="I13" r:id="rId9" xr:uid="{00000000-0004-0000-2C00-000008000000}"/>
    <hyperlink ref="I14" r:id="rId10" xr:uid="{00000000-0004-0000-2C00-000009000000}"/>
  </hyperlinks>
  <pageMargins left="0.7" right="0.7" top="0.75" bottom="0.75" header="0" footer="0"/>
  <pageSetup fitToHeight="0"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fitToPage="1"/>
  </sheetPr>
  <dimension ref="A1:Z1000"/>
  <sheetViews>
    <sheetView workbookViewId="0"/>
  </sheetViews>
  <sheetFormatPr defaultColWidth="12.5703125" defaultRowHeight="15" customHeight="1"/>
  <cols>
    <col min="1" max="1" width="3.85546875" customWidth="1"/>
    <col min="2" max="2" width="18.42578125" customWidth="1"/>
    <col min="3" max="3" width="15.5703125" customWidth="1"/>
    <col min="4" max="4" width="9.5703125" customWidth="1"/>
    <col min="5" max="5" width="17.7109375" customWidth="1"/>
    <col min="6" max="6" width="11.85546875" customWidth="1"/>
    <col min="7" max="7" width="10.5703125" customWidth="1"/>
    <col min="8" max="8" width="10.85546875" customWidth="1"/>
    <col min="9" max="10" width="9.5703125" customWidth="1"/>
    <col min="11" max="11" width="12.5703125" customWidth="1"/>
    <col min="12" max="13" width="9.5703125" customWidth="1"/>
    <col min="14" max="14" width="10" customWidth="1"/>
    <col min="15" max="15" width="12.7109375" customWidth="1"/>
    <col min="16" max="16" width="9.5703125" customWidth="1"/>
    <col min="17" max="17" width="10.7109375" customWidth="1"/>
    <col min="18" max="26" width="9.5703125" customWidth="1"/>
  </cols>
  <sheetData>
    <row r="1" spans="1:26" ht="15.75" customHeight="1">
      <c r="A1" s="443"/>
      <c r="B1" s="443"/>
      <c r="C1" s="977" t="s">
        <v>5102</v>
      </c>
      <c r="D1" s="953"/>
      <c r="E1" s="953"/>
      <c r="F1" s="953"/>
      <c r="G1" s="953"/>
      <c r="H1" s="953"/>
      <c r="I1" s="953"/>
      <c r="J1" s="953"/>
      <c r="K1" s="953"/>
      <c r="L1" s="953"/>
      <c r="M1" s="953"/>
      <c r="N1" s="953"/>
      <c r="O1" s="953"/>
      <c r="P1" s="572"/>
      <c r="Q1" s="572"/>
      <c r="R1" s="443"/>
      <c r="S1" s="443"/>
      <c r="T1" s="443"/>
      <c r="U1" s="443"/>
      <c r="V1" s="443"/>
      <c r="W1" s="443"/>
      <c r="X1" s="219"/>
      <c r="Y1" s="219"/>
      <c r="Z1" s="224"/>
    </row>
    <row r="2" spans="1:26" ht="15.75" customHeight="1">
      <c r="A2" s="443"/>
      <c r="B2" s="443"/>
      <c r="C2" s="444"/>
      <c r="D2" s="444"/>
      <c r="E2" s="444"/>
      <c r="F2" s="978"/>
      <c r="G2" s="950"/>
      <c r="H2" s="950"/>
      <c r="I2" s="950"/>
      <c r="J2" s="950"/>
      <c r="K2" s="444"/>
      <c r="L2" s="444"/>
      <c r="M2" s="444"/>
      <c r="N2" s="444"/>
      <c r="O2" s="467"/>
      <c r="P2" s="572"/>
      <c r="Q2" s="572"/>
      <c r="R2" s="443"/>
      <c r="S2" s="443"/>
      <c r="T2" s="443"/>
      <c r="U2" s="443"/>
      <c r="V2" s="443"/>
      <c r="W2" s="443"/>
      <c r="X2" s="219"/>
      <c r="Y2" s="219"/>
      <c r="Z2" s="224"/>
    </row>
    <row r="3" spans="1:26" ht="15.75" customHeight="1">
      <c r="A3" s="946" t="s">
        <v>58</v>
      </c>
      <c r="B3" s="946" t="s">
        <v>5079</v>
      </c>
      <c r="C3" s="946" t="s">
        <v>60</v>
      </c>
      <c r="D3" s="946" t="s">
        <v>61</v>
      </c>
      <c r="E3" s="946" t="s">
        <v>62</v>
      </c>
      <c r="F3" s="969" t="s">
        <v>63</v>
      </c>
      <c r="G3" s="969" t="s">
        <v>64</v>
      </c>
      <c r="H3" s="969" t="s">
        <v>65</v>
      </c>
      <c r="I3" s="969" t="s">
        <v>66</v>
      </c>
      <c r="J3" s="969" t="s">
        <v>67</v>
      </c>
      <c r="K3" s="972" t="s">
        <v>68</v>
      </c>
      <c r="L3" s="932"/>
      <c r="M3" s="932"/>
      <c r="N3" s="932"/>
      <c r="O3" s="932"/>
      <c r="P3" s="934"/>
      <c r="Q3" s="959" t="s">
        <v>69</v>
      </c>
      <c r="R3" s="946" t="s">
        <v>70</v>
      </c>
      <c r="S3" s="946" t="s">
        <v>71</v>
      </c>
      <c r="T3" s="946" t="s">
        <v>72</v>
      </c>
      <c r="U3" s="946" t="s">
        <v>73</v>
      </c>
      <c r="V3" s="947" t="s">
        <v>74</v>
      </c>
      <c r="W3" s="946" t="s">
        <v>75</v>
      </c>
      <c r="X3" s="219"/>
      <c r="Y3" s="219"/>
      <c r="Z3" s="224"/>
    </row>
    <row r="4" spans="1:26" ht="58.5" customHeight="1">
      <c r="A4" s="956"/>
      <c r="B4" s="956"/>
      <c r="C4" s="936"/>
      <c r="D4" s="936"/>
      <c r="E4" s="936"/>
      <c r="F4" s="936"/>
      <c r="G4" s="936"/>
      <c r="H4" s="936"/>
      <c r="I4" s="936"/>
      <c r="J4" s="936"/>
      <c r="K4" s="225" t="s">
        <v>76</v>
      </c>
      <c r="L4" s="225" t="s">
        <v>77</v>
      </c>
      <c r="M4" s="225" t="s">
        <v>78</v>
      </c>
      <c r="N4" s="225" t="s">
        <v>79</v>
      </c>
      <c r="O4" s="211" t="s">
        <v>80</v>
      </c>
      <c r="P4" s="211" t="s">
        <v>81</v>
      </c>
      <c r="Q4" s="936"/>
      <c r="R4" s="936"/>
      <c r="S4" s="936"/>
      <c r="T4" s="936"/>
      <c r="U4" s="936"/>
      <c r="V4" s="939"/>
      <c r="W4" s="936"/>
      <c r="X4" s="219"/>
      <c r="Y4" s="219"/>
      <c r="Z4" s="224"/>
    </row>
    <row r="5" spans="1:26" ht="57" customHeight="1">
      <c r="A5" s="142">
        <v>1</v>
      </c>
      <c r="B5" s="142" t="s">
        <v>468</v>
      </c>
      <c r="C5" s="353" t="s">
        <v>3012</v>
      </c>
      <c r="D5" s="353" t="s">
        <v>3013</v>
      </c>
      <c r="E5" s="353" t="s">
        <v>471</v>
      </c>
      <c r="F5" s="353" t="s">
        <v>472</v>
      </c>
      <c r="G5" s="353">
        <v>1433000147</v>
      </c>
      <c r="H5" s="353" t="s">
        <v>3014</v>
      </c>
      <c r="I5" s="705" t="s">
        <v>474</v>
      </c>
      <c r="J5" s="353" t="s">
        <v>141</v>
      </c>
      <c r="K5" s="353" t="s">
        <v>90</v>
      </c>
      <c r="L5" s="353" t="s">
        <v>3015</v>
      </c>
      <c r="M5" s="353">
        <v>2473.8000000000002</v>
      </c>
      <c r="N5" s="353" t="s">
        <v>476</v>
      </c>
      <c r="O5" s="705" t="s">
        <v>474</v>
      </c>
      <c r="P5" s="353" t="s">
        <v>154</v>
      </c>
      <c r="Q5" s="353" t="s">
        <v>477</v>
      </c>
      <c r="R5" s="353" t="s">
        <v>394</v>
      </c>
      <c r="S5" s="353" t="s">
        <v>144</v>
      </c>
      <c r="T5" s="353" t="s">
        <v>478</v>
      </c>
      <c r="U5" s="353" t="s">
        <v>94</v>
      </c>
      <c r="V5" s="350" t="s">
        <v>153</v>
      </c>
      <c r="W5" s="142">
        <v>672</v>
      </c>
      <c r="X5" s="11"/>
      <c r="Y5" s="224"/>
      <c r="Z5" s="224"/>
    </row>
    <row r="6" spans="1:26" ht="126" customHeight="1">
      <c r="A6" s="128">
        <v>2</v>
      </c>
      <c r="B6" s="142" t="s">
        <v>468</v>
      </c>
      <c r="C6" s="508" t="s">
        <v>3016</v>
      </c>
      <c r="D6" s="353" t="s">
        <v>3017</v>
      </c>
      <c r="E6" s="353" t="s">
        <v>3018</v>
      </c>
      <c r="F6" s="353" t="s">
        <v>3019</v>
      </c>
      <c r="G6" s="353">
        <v>1433019596</v>
      </c>
      <c r="H6" s="915" t="s">
        <v>3020</v>
      </c>
      <c r="I6" s="705" t="s">
        <v>3021</v>
      </c>
      <c r="J6" s="353" t="s">
        <v>3022</v>
      </c>
      <c r="K6" s="353" t="s">
        <v>3023</v>
      </c>
      <c r="L6" s="353" t="s">
        <v>5103</v>
      </c>
      <c r="M6" s="916">
        <v>300</v>
      </c>
      <c r="N6" s="353" t="s">
        <v>3025</v>
      </c>
      <c r="O6" s="400" t="s">
        <v>3021</v>
      </c>
      <c r="P6" s="353" t="s">
        <v>3026</v>
      </c>
      <c r="Q6" s="353" t="s">
        <v>3027</v>
      </c>
      <c r="R6" s="353" t="s">
        <v>394</v>
      </c>
      <c r="S6" s="353" t="s">
        <v>3029</v>
      </c>
      <c r="T6" s="353" t="s">
        <v>3030</v>
      </c>
      <c r="U6" s="353" t="s">
        <v>3031</v>
      </c>
      <c r="V6" s="353" t="s">
        <v>499</v>
      </c>
      <c r="W6" s="142">
        <v>20</v>
      </c>
      <c r="X6" s="11"/>
      <c r="Y6" s="11"/>
    </row>
    <row r="7" spans="1:26" ht="95.25" customHeight="1">
      <c r="A7" s="142">
        <v>3</v>
      </c>
      <c r="B7" s="142" t="s">
        <v>468</v>
      </c>
      <c r="C7" s="365" t="s">
        <v>847</v>
      </c>
      <c r="D7" s="365" t="s">
        <v>3009</v>
      </c>
      <c r="E7" s="365" t="s">
        <v>848</v>
      </c>
      <c r="F7" s="365">
        <v>89248741352</v>
      </c>
      <c r="G7" s="365">
        <v>1433024250</v>
      </c>
      <c r="H7" s="365" t="s">
        <v>849</v>
      </c>
      <c r="I7" s="917" t="s">
        <v>850</v>
      </c>
      <c r="J7" s="365" t="s">
        <v>11</v>
      </c>
      <c r="K7" s="365" t="s">
        <v>90</v>
      </c>
      <c r="L7" s="365" t="s">
        <v>3010</v>
      </c>
      <c r="M7" s="365">
        <v>3916</v>
      </c>
      <c r="N7" s="365" t="s">
        <v>852</v>
      </c>
      <c r="O7" s="365" t="s">
        <v>853</v>
      </c>
      <c r="P7" s="365" t="s">
        <v>94</v>
      </c>
      <c r="Q7" s="365" t="s">
        <v>153</v>
      </c>
      <c r="R7" s="365" t="s">
        <v>5104</v>
      </c>
      <c r="S7" s="365" t="s">
        <v>153</v>
      </c>
      <c r="T7" s="365" t="s">
        <v>855</v>
      </c>
      <c r="U7" s="365" t="s">
        <v>94</v>
      </c>
      <c r="V7" s="365" t="s">
        <v>856</v>
      </c>
      <c r="W7" s="365">
        <v>45</v>
      </c>
      <c r="X7" s="11"/>
      <c r="Y7" s="443"/>
    </row>
    <row r="8" spans="1:26" ht="117.75" customHeight="1">
      <c r="A8" s="647">
        <v>4</v>
      </c>
      <c r="B8" s="128" t="s">
        <v>298</v>
      </c>
      <c r="C8" s="918" t="s">
        <v>786</v>
      </c>
      <c r="D8" s="452" t="s">
        <v>787</v>
      </c>
      <c r="E8" s="452" t="s">
        <v>788</v>
      </c>
      <c r="F8" s="452">
        <v>89841047798</v>
      </c>
      <c r="G8" s="919">
        <v>142700080758</v>
      </c>
      <c r="H8" s="452" t="s">
        <v>789</v>
      </c>
      <c r="I8" s="128" t="s">
        <v>94</v>
      </c>
      <c r="J8" s="452" t="s">
        <v>790</v>
      </c>
      <c r="K8" s="452" t="s">
        <v>90</v>
      </c>
      <c r="L8" s="452" t="s">
        <v>5105</v>
      </c>
      <c r="M8" s="452" t="s">
        <v>5106</v>
      </c>
      <c r="N8" s="452" t="s">
        <v>5107</v>
      </c>
      <c r="O8" s="452" t="s">
        <v>793</v>
      </c>
      <c r="P8" s="452" t="s">
        <v>94</v>
      </c>
      <c r="Q8" s="452" t="s">
        <v>5108</v>
      </c>
      <c r="R8" s="452" t="s">
        <v>5109</v>
      </c>
      <c r="S8" s="452" t="s">
        <v>94</v>
      </c>
      <c r="T8" s="452" t="s">
        <v>94</v>
      </c>
      <c r="U8" s="452" t="s">
        <v>94</v>
      </c>
      <c r="V8" s="452" t="s">
        <v>289</v>
      </c>
      <c r="W8" s="128">
        <v>150</v>
      </c>
      <c r="X8" s="11"/>
      <c r="Y8" s="1"/>
      <c r="Z8" s="1"/>
    </row>
    <row r="9" spans="1:26" ht="15.75" customHeight="1">
      <c r="O9" s="27"/>
      <c r="P9" s="27"/>
      <c r="Q9" s="27"/>
      <c r="W9" s="60">
        <f>SUM(W5:W8)</f>
        <v>887</v>
      </c>
    </row>
    <row r="10" spans="1:26" ht="15.75" customHeight="1">
      <c r="O10" s="27"/>
      <c r="P10" s="27"/>
      <c r="Q10" s="27"/>
    </row>
    <row r="11" spans="1:26" ht="15.75" customHeight="1">
      <c r="O11" s="27"/>
      <c r="P11" s="27"/>
      <c r="Q11" s="27"/>
    </row>
    <row r="12" spans="1:26" ht="15.75" customHeight="1">
      <c r="O12" s="27"/>
      <c r="P12" s="27"/>
      <c r="Q12" s="27"/>
    </row>
    <row r="13" spans="1:26" ht="15.75" customHeight="1">
      <c r="O13" s="27"/>
      <c r="P13" s="27"/>
      <c r="Q13" s="27"/>
    </row>
    <row r="14" spans="1:26" ht="15.75" customHeight="1">
      <c r="O14" s="27"/>
      <c r="P14" s="27"/>
      <c r="Q14" s="27"/>
    </row>
    <row r="15" spans="1:26" ht="15.75" customHeight="1">
      <c r="O15" s="27"/>
      <c r="P15" s="27"/>
      <c r="Q15" s="27"/>
    </row>
    <row r="16" spans="1:26" ht="15.75" customHeight="1">
      <c r="O16" s="27"/>
      <c r="P16" s="27"/>
      <c r="Q16" s="27"/>
    </row>
    <row r="17" spans="15:17" ht="15.75" customHeight="1">
      <c r="O17" s="27"/>
      <c r="P17" s="27"/>
      <c r="Q17" s="27"/>
    </row>
    <row r="18" spans="15:17" ht="15.75" customHeight="1">
      <c r="O18" s="27"/>
      <c r="P18" s="27"/>
      <c r="Q18" s="27"/>
    </row>
    <row r="19" spans="15:17" ht="15.75" customHeight="1">
      <c r="O19" s="27"/>
      <c r="P19" s="27"/>
      <c r="Q19" s="27"/>
    </row>
    <row r="20" spans="15:17" ht="15.75" customHeight="1">
      <c r="O20" s="27"/>
      <c r="P20" s="27"/>
      <c r="Q20" s="27"/>
    </row>
    <row r="21" spans="15:17" ht="15.75" customHeight="1">
      <c r="O21" s="27"/>
      <c r="P21" s="27"/>
      <c r="Q21" s="27"/>
    </row>
    <row r="22" spans="15:17" ht="15.75" customHeight="1">
      <c r="O22" s="27"/>
      <c r="P22" s="27"/>
      <c r="Q22" s="27"/>
    </row>
    <row r="23" spans="15:17" ht="15.75" customHeight="1">
      <c r="O23" s="27"/>
      <c r="P23" s="27"/>
      <c r="Q23" s="27"/>
    </row>
    <row r="24" spans="15:17" ht="15.75" customHeight="1">
      <c r="O24" s="27"/>
      <c r="P24" s="27"/>
      <c r="Q24" s="27"/>
    </row>
    <row r="25" spans="15:17" ht="15.75" customHeight="1">
      <c r="O25" s="27"/>
      <c r="P25" s="27"/>
      <c r="Q25" s="27"/>
    </row>
    <row r="26" spans="15:17" ht="15.75" customHeight="1">
      <c r="O26" s="27"/>
      <c r="P26" s="27"/>
      <c r="Q26" s="27"/>
    </row>
    <row r="27" spans="15:17" ht="15.75" customHeight="1">
      <c r="O27" s="27"/>
      <c r="P27" s="27"/>
      <c r="Q27" s="27"/>
    </row>
    <row r="28" spans="15:17" ht="15.75" customHeight="1">
      <c r="O28" s="27"/>
      <c r="P28" s="27"/>
      <c r="Q28" s="27"/>
    </row>
    <row r="29" spans="15:17" ht="15.75" customHeight="1">
      <c r="O29" s="27"/>
      <c r="P29" s="27"/>
      <c r="Q29" s="27"/>
    </row>
    <row r="30" spans="15:17" ht="15.75" customHeight="1">
      <c r="O30" s="27"/>
      <c r="P30" s="27"/>
      <c r="Q30" s="27"/>
    </row>
    <row r="31" spans="15:17" ht="15.75" customHeight="1">
      <c r="O31" s="27"/>
      <c r="P31" s="27"/>
      <c r="Q31" s="27"/>
    </row>
    <row r="32" spans="15:17" ht="15.75" customHeight="1">
      <c r="O32" s="27"/>
      <c r="P32" s="27"/>
      <c r="Q32" s="27"/>
    </row>
    <row r="33" spans="15:17" ht="15.75" customHeight="1">
      <c r="O33" s="27"/>
      <c r="P33" s="27"/>
      <c r="Q33" s="27"/>
    </row>
    <row r="34" spans="15:17" ht="15.75" customHeight="1">
      <c r="O34" s="27"/>
      <c r="P34" s="27"/>
      <c r="Q34" s="27"/>
    </row>
    <row r="35" spans="15:17" ht="15.75" customHeight="1">
      <c r="O35" s="27"/>
      <c r="P35" s="27"/>
      <c r="Q35" s="27"/>
    </row>
    <row r="36" spans="15:17" ht="15.75" customHeight="1">
      <c r="O36" s="27"/>
      <c r="P36" s="27"/>
      <c r="Q36" s="27"/>
    </row>
    <row r="37" spans="15:17" ht="15.75" customHeight="1">
      <c r="O37" s="27"/>
      <c r="P37" s="27"/>
      <c r="Q37" s="27"/>
    </row>
    <row r="38" spans="15:17" ht="15.75" customHeight="1">
      <c r="O38" s="27"/>
      <c r="P38" s="27"/>
      <c r="Q38" s="27"/>
    </row>
    <row r="39" spans="15:17" ht="15.75" customHeight="1">
      <c r="O39" s="27"/>
      <c r="P39" s="27"/>
      <c r="Q39" s="27"/>
    </row>
    <row r="40" spans="15:17" ht="15.75" customHeight="1">
      <c r="O40" s="27"/>
      <c r="P40" s="27"/>
      <c r="Q40" s="27"/>
    </row>
    <row r="41" spans="15:17" ht="15.75" customHeight="1">
      <c r="O41" s="27"/>
      <c r="P41" s="27"/>
      <c r="Q41" s="27"/>
    </row>
    <row r="42" spans="15:17" ht="15.75" customHeight="1">
      <c r="O42" s="27"/>
      <c r="P42" s="27"/>
      <c r="Q42" s="27"/>
    </row>
    <row r="43" spans="15:17" ht="15.75" customHeight="1">
      <c r="O43" s="27"/>
      <c r="P43" s="27"/>
      <c r="Q43" s="27"/>
    </row>
    <row r="44" spans="15:17" ht="15.75" customHeight="1">
      <c r="O44" s="27"/>
      <c r="P44" s="27"/>
      <c r="Q44" s="27"/>
    </row>
    <row r="45" spans="15:17" ht="15.75" customHeight="1">
      <c r="O45" s="27"/>
      <c r="P45" s="27"/>
      <c r="Q45" s="27"/>
    </row>
    <row r="46" spans="15:17" ht="15.75" customHeight="1">
      <c r="O46" s="27"/>
      <c r="P46" s="27"/>
      <c r="Q46" s="27"/>
    </row>
    <row r="47" spans="15:17" ht="15.75" customHeight="1">
      <c r="O47" s="27"/>
      <c r="P47" s="27"/>
      <c r="Q47" s="27"/>
    </row>
    <row r="48" spans="15:17" ht="15.75" customHeight="1">
      <c r="O48" s="27"/>
      <c r="P48" s="27"/>
      <c r="Q48" s="27"/>
    </row>
    <row r="49" spans="15:17" ht="15.75" customHeight="1">
      <c r="O49" s="27"/>
      <c r="P49" s="27"/>
      <c r="Q49" s="27"/>
    </row>
    <row r="50" spans="15:17" ht="15.75" customHeight="1">
      <c r="O50" s="27"/>
      <c r="P50" s="27"/>
      <c r="Q50" s="27"/>
    </row>
    <row r="51" spans="15:17" ht="15.75" customHeight="1">
      <c r="O51" s="27"/>
      <c r="P51" s="27"/>
      <c r="Q51" s="27"/>
    </row>
    <row r="52" spans="15:17" ht="15.75" customHeight="1">
      <c r="O52" s="27"/>
      <c r="P52" s="27"/>
      <c r="Q52" s="27"/>
    </row>
    <row r="53" spans="15:17" ht="15.75" customHeight="1">
      <c r="O53" s="27"/>
      <c r="P53" s="27"/>
      <c r="Q53" s="27"/>
    </row>
    <row r="54" spans="15:17" ht="15.75" customHeight="1">
      <c r="O54" s="27"/>
      <c r="P54" s="27"/>
      <c r="Q54" s="27"/>
    </row>
    <row r="55" spans="15:17" ht="15.75" customHeight="1">
      <c r="O55" s="27"/>
      <c r="P55" s="27"/>
      <c r="Q55" s="27"/>
    </row>
    <row r="56" spans="15:17" ht="15.75" customHeight="1">
      <c r="O56" s="27"/>
      <c r="P56" s="27"/>
      <c r="Q56" s="27"/>
    </row>
    <row r="57" spans="15:17" ht="15.75" customHeight="1">
      <c r="O57" s="27"/>
      <c r="P57" s="27"/>
      <c r="Q57" s="27"/>
    </row>
    <row r="58" spans="15:17" ht="15.75" customHeight="1">
      <c r="O58" s="27"/>
      <c r="P58" s="27"/>
      <c r="Q58" s="27"/>
    </row>
    <row r="59" spans="15:17" ht="15.75" customHeight="1">
      <c r="O59" s="27"/>
      <c r="P59" s="27"/>
      <c r="Q59" s="27"/>
    </row>
    <row r="60" spans="15:17" ht="15.75" customHeight="1">
      <c r="O60" s="27"/>
      <c r="P60" s="27"/>
      <c r="Q60" s="27"/>
    </row>
    <row r="61" spans="15:17" ht="15.75" customHeight="1">
      <c r="O61" s="27"/>
      <c r="P61" s="27"/>
      <c r="Q61" s="27"/>
    </row>
    <row r="62" spans="15:17" ht="15.75" customHeight="1">
      <c r="O62" s="27"/>
      <c r="P62" s="27"/>
      <c r="Q62" s="27"/>
    </row>
    <row r="63" spans="15:17" ht="15.75" customHeight="1">
      <c r="O63" s="27"/>
      <c r="P63" s="27"/>
      <c r="Q63" s="27"/>
    </row>
    <row r="64" spans="15:17" ht="15.75" customHeight="1">
      <c r="O64" s="27"/>
      <c r="P64" s="27"/>
      <c r="Q64" s="27"/>
    </row>
    <row r="65" spans="15:17" ht="15.75" customHeight="1">
      <c r="O65" s="27"/>
      <c r="P65" s="27"/>
      <c r="Q65" s="27"/>
    </row>
    <row r="66" spans="15:17" ht="15.75" customHeight="1">
      <c r="O66" s="27"/>
      <c r="P66" s="27"/>
      <c r="Q66" s="27"/>
    </row>
    <row r="67" spans="15:17" ht="15.75" customHeight="1">
      <c r="O67" s="27"/>
      <c r="P67" s="27"/>
      <c r="Q67" s="27"/>
    </row>
    <row r="68" spans="15:17" ht="15.75" customHeight="1">
      <c r="O68" s="27"/>
      <c r="P68" s="27"/>
      <c r="Q68" s="27"/>
    </row>
    <row r="69" spans="15:17" ht="15.75" customHeight="1">
      <c r="O69" s="27"/>
      <c r="P69" s="27"/>
      <c r="Q69" s="27"/>
    </row>
    <row r="70" spans="15:17" ht="15.75" customHeight="1">
      <c r="O70" s="27"/>
      <c r="P70" s="27"/>
      <c r="Q70" s="27"/>
    </row>
    <row r="71" spans="15:17" ht="15.75" customHeight="1">
      <c r="O71" s="27"/>
      <c r="P71" s="27"/>
      <c r="Q71" s="27"/>
    </row>
    <row r="72" spans="15:17" ht="15.75" customHeight="1">
      <c r="O72" s="27"/>
      <c r="P72" s="27"/>
      <c r="Q72" s="27"/>
    </row>
    <row r="73" spans="15:17" ht="15.75" customHeight="1">
      <c r="O73" s="27"/>
      <c r="P73" s="27"/>
      <c r="Q73" s="27"/>
    </row>
    <row r="74" spans="15:17" ht="15.75" customHeight="1">
      <c r="O74" s="27"/>
      <c r="P74" s="27"/>
      <c r="Q74" s="27"/>
    </row>
    <row r="75" spans="15:17" ht="15.75" customHeight="1">
      <c r="O75" s="27"/>
      <c r="P75" s="27"/>
      <c r="Q75" s="27"/>
    </row>
    <row r="76" spans="15:17" ht="15.75" customHeight="1">
      <c r="O76" s="27"/>
      <c r="P76" s="27"/>
      <c r="Q76" s="27"/>
    </row>
    <row r="77" spans="15:17" ht="15.75" customHeight="1">
      <c r="O77" s="27"/>
      <c r="P77" s="27"/>
      <c r="Q77" s="27"/>
    </row>
    <row r="78" spans="15:17" ht="15.75" customHeight="1">
      <c r="O78" s="27"/>
      <c r="P78" s="27"/>
      <c r="Q78" s="27"/>
    </row>
    <row r="79" spans="15:17" ht="15.75" customHeight="1">
      <c r="O79" s="27"/>
      <c r="P79" s="27"/>
      <c r="Q79" s="27"/>
    </row>
    <row r="80" spans="15:17" ht="15.75" customHeight="1">
      <c r="O80" s="27"/>
      <c r="P80" s="27"/>
      <c r="Q80" s="27"/>
    </row>
    <row r="81" spans="15:17" ht="15.75" customHeight="1">
      <c r="O81" s="27"/>
      <c r="P81" s="27"/>
      <c r="Q81" s="27"/>
    </row>
    <row r="82" spans="15:17" ht="15.75" customHeight="1">
      <c r="O82" s="27"/>
      <c r="P82" s="27"/>
      <c r="Q82" s="27"/>
    </row>
    <row r="83" spans="15:17" ht="15.75" customHeight="1">
      <c r="O83" s="27"/>
      <c r="P83" s="27"/>
      <c r="Q83" s="27"/>
    </row>
    <row r="84" spans="15:17" ht="15.75" customHeight="1">
      <c r="O84" s="27"/>
      <c r="P84" s="27"/>
      <c r="Q84" s="27"/>
    </row>
    <row r="85" spans="15:17" ht="15.75" customHeight="1">
      <c r="O85" s="27"/>
      <c r="P85" s="27"/>
      <c r="Q85" s="27"/>
    </row>
    <row r="86" spans="15:17" ht="15.75" customHeight="1">
      <c r="O86" s="27"/>
      <c r="P86" s="27"/>
      <c r="Q86" s="27"/>
    </row>
    <row r="87" spans="15:17" ht="15.75" customHeight="1">
      <c r="O87" s="27"/>
      <c r="P87" s="27"/>
      <c r="Q87" s="27"/>
    </row>
    <row r="88" spans="15:17" ht="15.75" customHeight="1">
      <c r="O88" s="27"/>
      <c r="P88" s="27"/>
      <c r="Q88" s="27"/>
    </row>
    <row r="89" spans="15:17" ht="15.75" customHeight="1">
      <c r="O89" s="27"/>
      <c r="P89" s="27"/>
      <c r="Q89" s="27"/>
    </row>
    <row r="90" spans="15:17" ht="15.75" customHeight="1">
      <c r="O90" s="27"/>
      <c r="P90" s="27"/>
      <c r="Q90" s="27"/>
    </row>
    <row r="91" spans="15:17" ht="15.75" customHeight="1">
      <c r="O91" s="27"/>
      <c r="P91" s="27"/>
      <c r="Q91" s="27"/>
    </row>
    <row r="92" spans="15:17" ht="15.75" customHeight="1">
      <c r="O92" s="27"/>
      <c r="P92" s="27"/>
      <c r="Q92" s="27"/>
    </row>
    <row r="93" spans="15:17" ht="15.75" customHeight="1">
      <c r="O93" s="27"/>
      <c r="P93" s="27"/>
      <c r="Q93" s="27"/>
    </row>
    <row r="94" spans="15:17" ht="15.75" customHeight="1">
      <c r="O94" s="27"/>
      <c r="P94" s="27"/>
      <c r="Q94" s="27"/>
    </row>
    <row r="95" spans="15:17" ht="15.75" customHeight="1">
      <c r="O95" s="27"/>
      <c r="P95" s="27"/>
      <c r="Q95" s="27"/>
    </row>
    <row r="96" spans="15:17" ht="15.75" customHeight="1">
      <c r="O96" s="27"/>
      <c r="P96" s="27"/>
      <c r="Q96" s="27"/>
    </row>
    <row r="97" spans="15:17" ht="15.75" customHeight="1">
      <c r="O97" s="27"/>
      <c r="P97" s="27"/>
      <c r="Q97" s="27"/>
    </row>
    <row r="98" spans="15:17" ht="15.75" customHeight="1">
      <c r="O98" s="27"/>
      <c r="P98" s="27"/>
      <c r="Q98" s="27"/>
    </row>
    <row r="99" spans="15:17" ht="15.75" customHeight="1">
      <c r="O99" s="27"/>
      <c r="P99" s="27"/>
      <c r="Q99" s="27"/>
    </row>
    <row r="100" spans="15:17" ht="15.75" customHeight="1">
      <c r="O100" s="27"/>
      <c r="P100" s="27"/>
      <c r="Q100" s="27"/>
    </row>
    <row r="101" spans="15:17" ht="15.75" customHeight="1">
      <c r="O101" s="27"/>
      <c r="P101" s="27"/>
      <c r="Q101" s="27"/>
    </row>
    <row r="102" spans="15:17" ht="15.75" customHeight="1">
      <c r="O102" s="27"/>
      <c r="P102" s="27"/>
      <c r="Q102" s="27"/>
    </row>
    <row r="103" spans="15:17" ht="15.75" customHeight="1">
      <c r="O103" s="27"/>
      <c r="P103" s="27"/>
      <c r="Q103" s="27"/>
    </row>
    <row r="104" spans="15:17" ht="15.75" customHeight="1">
      <c r="O104" s="27"/>
      <c r="P104" s="27"/>
      <c r="Q104" s="27"/>
    </row>
    <row r="105" spans="15:17" ht="15.75" customHeight="1">
      <c r="O105" s="27"/>
      <c r="P105" s="27"/>
      <c r="Q105" s="27"/>
    </row>
    <row r="106" spans="15:17" ht="15.75" customHeight="1">
      <c r="O106" s="27"/>
      <c r="P106" s="27"/>
      <c r="Q106" s="27"/>
    </row>
    <row r="107" spans="15:17" ht="15.75" customHeight="1">
      <c r="O107" s="27"/>
      <c r="P107" s="27"/>
      <c r="Q107" s="27"/>
    </row>
    <row r="108" spans="15:17" ht="15.75" customHeight="1">
      <c r="O108" s="27"/>
      <c r="P108" s="27"/>
      <c r="Q108" s="27"/>
    </row>
    <row r="109" spans="15:17" ht="15.75" customHeight="1">
      <c r="O109" s="27"/>
      <c r="P109" s="27"/>
      <c r="Q109" s="27"/>
    </row>
    <row r="110" spans="15:17" ht="15.75" customHeight="1">
      <c r="O110" s="27"/>
      <c r="P110" s="27"/>
      <c r="Q110" s="27"/>
    </row>
    <row r="111" spans="15:17" ht="15.75" customHeight="1">
      <c r="O111" s="27"/>
      <c r="P111" s="27"/>
      <c r="Q111" s="27"/>
    </row>
    <row r="112" spans="15:17" ht="15.75" customHeight="1">
      <c r="O112" s="27"/>
      <c r="P112" s="27"/>
      <c r="Q112" s="27"/>
    </row>
    <row r="113" spans="15:17" ht="15.75" customHeight="1">
      <c r="O113" s="27"/>
      <c r="P113" s="27"/>
      <c r="Q113" s="27"/>
    </row>
    <row r="114" spans="15:17" ht="15.75" customHeight="1">
      <c r="O114" s="27"/>
      <c r="P114" s="27"/>
      <c r="Q114" s="27"/>
    </row>
    <row r="115" spans="15:17" ht="15.75" customHeight="1">
      <c r="O115" s="27"/>
      <c r="P115" s="27"/>
      <c r="Q115" s="27"/>
    </row>
    <row r="116" spans="15:17" ht="15.75" customHeight="1">
      <c r="O116" s="27"/>
      <c r="P116" s="27"/>
      <c r="Q116" s="27"/>
    </row>
    <row r="117" spans="15:17" ht="15.75" customHeight="1">
      <c r="O117" s="27"/>
      <c r="P117" s="27"/>
      <c r="Q117" s="27"/>
    </row>
    <row r="118" spans="15:17" ht="15.75" customHeight="1">
      <c r="O118" s="27"/>
      <c r="P118" s="27"/>
      <c r="Q118" s="27"/>
    </row>
    <row r="119" spans="15:17" ht="15.75" customHeight="1">
      <c r="O119" s="27"/>
      <c r="P119" s="27"/>
      <c r="Q119" s="27"/>
    </row>
    <row r="120" spans="15:17" ht="15.75" customHeight="1">
      <c r="O120" s="27"/>
      <c r="P120" s="27"/>
      <c r="Q120" s="27"/>
    </row>
    <row r="121" spans="15:17" ht="15.75" customHeight="1">
      <c r="O121" s="27"/>
      <c r="P121" s="27"/>
      <c r="Q121" s="27"/>
    </row>
    <row r="122" spans="15:17" ht="15.75" customHeight="1">
      <c r="O122" s="27"/>
      <c r="P122" s="27"/>
      <c r="Q122" s="27"/>
    </row>
    <row r="123" spans="15:17" ht="15.75" customHeight="1">
      <c r="O123" s="27"/>
      <c r="P123" s="27"/>
      <c r="Q123" s="27"/>
    </row>
    <row r="124" spans="15:17" ht="15.75" customHeight="1">
      <c r="O124" s="27"/>
      <c r="P124" s="27"/>
      <c r="Q124" s="27"/>
    </row>
    <row r="125" spans="15:17" ht="15.75" customHeight="1">
      <c r="O125" s="27"/>
      <c r="P125" s="27"/>
      <c r="Q125" s="27"/>
    </row>
    <row r="126" spans="15:17" ht="15.75" customHeight="1">
      <c r="O126" s="27"/>
      <c r="P126" s="27"/>
      <c r="Q126" s="27"/>
    </row>
    <row r="127" spans="15:17" ht="15.75" customHeight="1">
      <c r="O127" s="27"/>
      <c r="P127" s="27"/>
      <c r="Q127" s="27"/>
    </row>
    <row r="128" spans="15:17" ht="15.75" customHeight="1">
      <c r="O128" s="27"/>
      <c r="P128" s="27"/>
      <c r="Q128" s="27"/>
    </row>
    <row r="129" spans="15:17" ht="15.75" customHeight="1">
      <c r="O129" s="27"/>
      <c r="P129" s="27"/>
      <c r="Q129" s="27"/>
    </row>
    <row r="130" spans="15:17" ht="15.75" customHeight="1">
      <c r="O130" s="27"/>
      <c r="P130" s="27"/>
      <c r="Q130" s="27"/>
    </row>
    <row r="131" spans="15:17" ht="15.75" customHeight="1">
      <c r="O131" s="27"/>
      <c r="P131" s="27"/>
      <c r="Q131" s="27"/>
    </row>
    <row r="132" spans="15:17" ht="15.75" customHeight="1">
      <c r="O132" s="27"/>
      <c r="P132" s="27"/>
      <c r="Q132" s="27"/>
    </row>
    <row r="133" spans="15:17" ht="15.75" customHeight="1">
      <c r="O133" s="27"/>
      <c r="P133" s="27"/>
      <c r="Q133" s="27"/>
    </row>
    <row r="134" spans="15:17" ht="15.75" customHeight="1">
      <c r="O134" s="27"/>
      <c r="P134" s="27"/>
      <c r="Q134" s="27"/>
    </row>
    <row r="135" spans="15:17" ht="15.75" customHeight="1">
      <c r="O135" s="27"/>
      <c r="P135" s="27"/>
      <c r="Q135" s="27"/>
    </row>
    <row r="136" spans="15:17" ht="15.75" customHeight="1">
      <c r="O136" s="27"/>
      <c r="P136" s="27"/>
      <c r="Q136" s="27"/>
    </row>
    <row r="137" spans="15:17" ht="15.75" customHeight="1">
      <c r="O137" s="27"/>
      <c r="P137" s="27"/>
      <c r="Q137" s="27"/>
    </row>
    <row r="138" spans="15:17" ht="15.75" customHeight="1">
      <c r="O138" s="27"/>
      <c r="P138" s="27"/>
      <c r="Q138" s="27"/>
    </row>
    <row r="139" spans="15:17" ht="15.75" customHeight="1">
      <c r="O139" s="27"/>
      <c r="P139" s="27"/>
      <c r="Q139" s="27"/>
    </row>
    <row r="140" spans="15:17" ht="15.75" customHeight="1">
      <c r="O140" s="27"/>
      <c r="P140" s="27"/>
      <c r="Q140" s="27"/>
    </row>
    <row r="141" spans="15:17" ht="15.75" customHeight="1">
      <c r="O141" s="27"/>
      <c r="P141" s="27"/>
      <c r="Q141" s="27"/>
    </row>
    <row r="142" spans="15:17" ht="15.75" customHeight="1">
      <c r="O142" s="27"/>
      <c r="P142" s="27"/>
      <c r="Q142" s="27"/>
    </row>
    <row r="143" spans="15:17" ht="15.75" customHeight="1">
      <c r="O143" s="27"/>
      <c r="P143" s="27"/>
      <c r="Q143" s="27"/>
    </row>
    <row r="144" spans="15:17" ht="15.75" customHeight="1">
      <c r="O144" s="27"/>
      <c r="P144" s="27"/>
      <c r="Q144" s="27"/>
    </row>
    <row r="145" spans="15:17" ht="15.75" customHeight="1">
      <c r="O145" s="27"/>
      <c r="P145" s="27"/>
      <c r="Q145" s="27"/>
    </row>
    <row r="146" spans="15:17" ht="15.75" customHeight="1">
      <c r="O146" s="27"/>
      <c r="P146" s="27"/>
      <c r="Q146" s="27"/>
    </row>
    <row r="147" spans="15:17" ht="15.75" customHeight="1">
      <c r="O147" s="27"/>
      <c r="P147" s="27"/>
      <c r="Q147" s="27"/>
    </row>
    <row r="148" spans="15:17" ht="15.75" customHeight="1">
      <c r="O148" s="27"/>
      <c r="P148" s="27"/>
      <c r="Q148" s="27"/>
    </row>
    <row r="149" spans="15:17" ht="15.75" customHeight="1">
      <c r="O149" s="27"/>
      <c r="P149" s="27"/>
      <c r="Q149" s="27"/>
    </row>
    <row r="150" spans="15:17" ht="15.75" customHeight="1">
      <c r="O150" s="27"/>
      <c r="P150" s="27"/>
      <c r="Q150" s="27"/>
    </row>
    <row r="151" spans="15:17" ht="15.75" customHeight="1">
      <c r="O151" s="27"/>
      <c r="P151" s="27"/>
      <c r="Q151" s="27"/>
    </row>
    <row r="152" spans="15:17" ht="15.75" customHeight="1">
      <c r="O152" s="27"/>
      <c r="P152" s="27"/>
      <c r="Q152" s="27"/>
    </row>
    <row r="153" spans="15:17" ht="15.75" customHeight="1">
      <c r="O153" s="27"/>
      <c r="P153" s="27"/>
      <c r="Q153" s="27"/>
    </row>
    <row r="154" spans="15:17" ht="15.75" customHeight="1">
      <c r="O154" s="27"/>
      <c r="P154" s="27"/>
      <c r="Q154" s="27"/>
    </row>
    <row r="155" spans="15:17" ht="15.75" customHeight="1">
      <c r="O155" s="27"/>
      <c r="P155" s="27"/>
      <c r="Q155" s="27"/>
    </row>
    <row r="156" spans="15:17" ht="15.75" customHeight="1">
      <c r="O156" s="27"/>
      <c r="P156" s="27"/>
      <c r="Q156" s="27"/>
    </row>
    <row r="157" spans="15:17" ht="15.75" customHeight="1">
      <c r="O157" s="27"/>
      <c r="P157" s="27"/>
      <c r="Q157" s="27"/>
    </row>
    <row r="158" spans="15:17" ht="15.75" customHeight="1">
      <c r="O158" s="27"/>
      <c r="P158" s="27"/>
      <c r="Q158" s="27"/>
    </row>
    <row r="159" spans="15:17" ht="15.75" customHeight="1">
      <c r="O159" s="27"/>
      <c r="P159" s="27"/>
      <c r="Q159" s="27"/>
    </row>
    <row r="160" spans="15:17" ht="15.75" customHeight="1">
      <c r="O160" s="27"/>
      <c r="P160" s="27"/>
      <c r="Q160" s="27"/>
    </row>
    <row r="161" spans="15:17" ht="15.75" customHeight="1">
      <c r="O161" s="27"/>
      <c r="P161" s="27"/>
      <c r="Q161" s="27"/>
    </row>
    <row r="162" spans="15:17" ht="15.75" customHeight="1">
      <c r="O162" s="27"/>
      <c r="P162" s="27"/>
      <c r="Q162" s="27"/>
    </row>
    <row r="163" spans="15:17" ht="15.75" customHeight="1">
      <c r="O163" s="27"/>
      <c r="P163" s="27"/>
      <c r="Q163" s="27"/>
    </row>
    <row r="164" spans="15:17" ht="15.75" customHeight="1">
      <c r="O164" s="27"/>
      <c r="P164" s="27"/>
      <c r="Q164" s="27"/>
    </row>
    <row r="165" spans="15:17" ht="15.75" customHeight="1">
      <c r="O165" s="27"/>
      <c r="P165" s="27"/>
      <c r="Q165" s="27"/>
    </row>
    <row r="166" spans="15:17" ht="15.75" customHeight="1">
      <c r="O166" s="27"/>
      <c r="P166" s="27"/>
      <c r="Q166" s="27"/>
    </row>
    <row r="167" spans="15:17" ht="15.75" customHeight="1">
      <c r="O167" s="27"/>
      <c r="P167" s="27"/>
      <c r="Q167" s="27"/>
    </row>
    <row r="168" spans="15:17" ht="15.75" customHeight="1">
      <c r="O168" s="27"/>
      <c r="P168" s="27"/>
      <c r="Q168" s="27"/>
    </row>
    <row r="169" spans="15:17" ht="15.75" customHeight="1">
      <c r="O169" s="27"/>
      <c r="P169" s="27"/>
      <c r="Q169" s="27"/>
    </row>
    <row r="170" spans="15:17" ht="15.75" customHeight="1">
      <c r="O170" s="27"/>
      <c r="P170" s="27"/>
      <c r="Q170" s="27"/>
    </row>
    <row r="171" spans="15:17" ht="15.75" customHeight="1">
      <c r="O171" s="27"/>
      <c r="P171" s="27"/>
      <c r="Q171" s="27"/>
    </row>
    <row r="172" spans="15:17" ht="15.75" customHeight="1">
      <c r="O172" s="27"/>
      <c r="P172" s="27"/>
      <c r="Q172" s="27"/>
    </row>
    <row r="173" spans="15:17" ht="15.75" customHeight="1">
      <c r="O173" s="27"/>
      <c r="P173" s="27"/>
      <c r="Q173" s="27"/>
    </row>
    <row r="174" spans="15:17" ht="15.75" customHeight="1">
      <c r="O174" s="27"/>
      <c r="P174" s="27"/>
      <c r="Q174" s="27"/>
    </row>
    <row r="175" spans="15:17" ht="15.75" customHeight="1">
      <c r="O175" s="27"/>
      <c r="P175" s="27"/>
      <c r="Q175" s="27"/>
    </row>
    <row r="176" spans="15:17" ht="15.75" customHeight="1">
      <c r="O176" s="27"/>
      <c r="P176" s="27"/>
      <c r="Q176" s="27"/>
    </row>
    <row r="177" spans="15:17" ht="15.75" customHeight="1">
      <c r="O177" s="27"/>
      <c r="P177" s="27"/>
      <c r="Q177" s="27"/>
    </row>
    <row r="178" spans="15:17" ht="15.75" customHeight="1">
      <c r="O178" s="27"/>
      <c r="P178" s="27"/>
      <c r="Q178" s="27"/>
    </row>
    <row r="179" spans="15:17" ht="15.75" customHeight="1">
      <c r="O179" s="27"/>
      <c r="P179" s="27"/>
      <c r="Q179" s="27"/>
    </row>
    <row r="180" spans="15:17" ht="15.75" customHeight="1">
      <c r="O180" s="27"/>
      <c r="P180" s="27"/>
      <c r="Q180" s="27"/>
    </row>
    <row r="181" spans="15:17" ht="15.75" customHeight="1">
      <c r="O181" s="27"/>
      <c r="P181" s="27"/>
      <c r="Q181" s="27"/>
    </row>
    <row r="182" spans="15:17" ht="15.75" customHeight="1">
      <c r="O182" s="27"/>
      <c r="P182" s="27"/>
      <c r="Q182" s="27"/>
    </row>
    <row r="183" spans="15:17" ht="15.75" customHeight="1">
      <c r="O183" s="27"/>
      <c r="P183" s="27"/>
      <c r="Q183" s="27"/>
    </row>
    <row r="184" spans="15:17" ht="15.75" customHeight="1">
      <c r="O184" s="27"/>
      <c r="P184" s="27"/>
      <c r="Q184" s="27"/>
    </row>
    <row r="185" spans="15:17" ht="15.75" customHeight="1">
      <c r="O185" s="27"/>
      <c r="P185" s="27"/>
      <c r="Q185" s="27"/>
    </row>
    <row r="186" spans="15:17" ht="15.75" customHeight="1">
      <c r="O186" s="27"/>
      <c r="P186" s="27"/>
      <c r="Q186" s="27"/>
    </row>
    <row r="187" spans="15:17" ht="15.75" customHeight="1">
      <c r="O187" s="27"/>
      <c r="P187" s="27"/>
      <c r="Q187" s="27"/>
    </row>
    <row r="188" spans="15:17" ht="15.75" customHeight="1">
      <c r="O188" s="27"/>
      <c r="P188" s="27"/>
      <c r="Q188" s="27"/>
    </row>
    <row r="189" spans="15:17" ht="15.75" customHeight="1">
      <c r="O189" s="27"/>
      <c r="P189" s="27"/>
      <c r="Q189" s="27"/>
    </row>
    <row r="190" spans="15:17" ht="15.75" customHeight="1">
      <c r="O190" s="27"/>
      <c r="P190" s="27"/>
      <c r="Q190" s="27"/>
    </row>
    <row r="191" spans="15:17" ht="15.75" customHeight="1">
      <c r="O191" s="27"/>
      <c r="P191" s="27"/>
      <c r="Q191" s="27"/>
    </row>
    <row r="192" spans="15:17" ht="15.75" customHeight="1">
      <c r="O192" s="27"/>
      <c r="P192" s="27"/>
      <c r="Q192" s="27"/>
    </row>
    <row r="193" spans="15:17" ht="15.75" customHeight="1">
      <c r="O193" s="27"/>
      <c r="P193" s="27"/>
      <c r="Q193" s="27"/>
    </row>
    <row r="194" spans="15:17" ht="15.75" customHeight="1">
      <c r="O194" s="27"/>
      <c r="P194" s="27"/>
      <c r="Q194" s="27"/>
    </row>
    <row r="195" spans="15:17" ht="15.75" customHeight="1">
      <c r="O195" s="27"/>
      <c r="P195" s="27"/>
      <c r="Q195" s="27"/>
    </row>
    <row r="196" spans="15:17" ht="15.75" customHeight="1">
      <c r="O196" s="27"/>
      <c r="P196" s="27"/>
      <c r="Q196" s="27"/>
    </row>
    <row r="197" spans="15:17" ht="15.75" customHeight="1">
      <c r="O197" s="27"/>
      <c r="P197" s="27"/>
      <c r="Q197" s="27"/>
    </row>
    <row r="198" spans="15:17" ht="15.75" customHeight="1">
      <c r="O198" s="27"/>
      <c r="P198" s="27"/>
      <c r="Q198" s="27"/>
    </row>
    <row r="199" spans="15:17" ht="15.75" customHeight="1">
      <c r="O199" s="27"/>
      <c r="P199" s="27"/>
      <c r="Q199" s="27"/>
    </row>
    <row r="200" spans="15:17" ht="15.75" customHeight="1">
      <c r="O200" s="27"/>
      <c r="P200" s="27"/>
      <c r="Q200" s="27"/>
    </row>
    <row r="201" spans="15:17" ht="15.75" customHeight="1">
      <c r="O201" s="27"/>
      <c r="P201" s="27"/>
      <c r="Q201" s="27"/>
    </row>
    <row r="202" spans="15:17" ht="15.75" customHeight="1">
      <c r="O202" s="27"/>
      <c r="P202" s="27"/>
      <c r="Q202" s="27"/>
    </row>
    <row r="203" spans="15:17" ht="15.75" customHeight="1">
      <c r="O203" s="27"/>
      <c r="P203" s="27"/>
      <c r="Q203" s="27"/>
    </row>
    <row r="204" spans="15:17" ht="15.75" customHeight="1">
      <c r="O204" s="27"/>
      <c r="P204" s="27"/>
      <c r="Q204" s="27"/>
    </row>
    <row r="205" spans="15:17" ht="15.75" customHeight="1">
      <c r="O205" s="27"/>
      <c r="P205" s="27"/>
      <c r="Q205" s="27"/>
    </row>
    <row r="206" spans="15:17" ht="15.75" customHeight="1">
      <c r="O206" s="27"/>
      <c r="P206" s="27"/>
      <c r="Q206" s="27"/>
    </row>
    <row r="207" spans="15:17" ht="15.75" customHeight="1">
      <c r="O207" s="27"/>
      <c r="P207" s="27"/>
      <c r="Q207" s="27"/>
    </row>
    <row r="208" spans="15:17" ht="15.75" customHeight="1">
      <c r="O208" s="27"/>
      <c r="P208" s="27"/>
      <c r="Q208" s="27"/>
    </row>
    <row r="209" spans="15:17" ht="15.75" customHeight="1">
      <c r="O209" s="27"/>
      <c r="P209" s="27"/>
      <c r="Q209" s="27"/>
    </row>
    <row r="210" spans="15:17" ht="15.75" customHeight="1">
      <c r="O210" s="27"/>
      <c r="P210" s="27"/>
      <c r="Q210" s="27"/>
    </row>
    <row r="211" spans="15:17" ht="15.75" customHeight="1">
      <c r="O211" s="27"/>
      <c r="P211" s="27"/>
      <c r="Q211" s="27"/>
    </row>
    <row r="212" spans="15:17" ht="15.75" customHeight="1">
      <c r="O212" s="27"/>
      <c r="P212" s="27"/>
      <c r="Q212" s="27"/>
    </row>
    <row r="213" spans="15:17" ht="15.75" customHeight="1">
      <c r="O213" s="27"/>
      <c r="P213" s="27"/>
      <c r="Q213" s="27"/>
    </row>
    <row r="214" spans="15:17" ht="15.75" customHeight="1">
      <c r="O214" s="27"/>
      <c r="P214" s="27"/>
      <c r="Q214" s="27"/>
    </row>
    <row r="215" spans="15:17" ht="15.75" customHeight="1">
      <c r="O215" s="27"/>
      <c r="P215" s="27"/>
      <c r="Q215" s="27"/>
    </row>
    <row r="216" spans="15:17" ht="15.75" customHeight="1">
      <c r="O216" s="27"/>
      <c r="P216" s="27"/>
      <c r="Q216" s="27"/>
    </row>
    <row r="217" spans="15:17" ht="15.75" customHeight="1">
      <c r="O217" s="27"/>
      <c r="P217" s="27"/>
      <c r="Q217" s="27"/>
    </row>
    <row r="218" spans="15:17" ht="15.75" customHeight="1">
      <c r="O218" s="27"/>
      <c r="P218" s="27"/>
      <c r="Q218" s="27"/>
    </row>
    <row r="219" spans="15:17" ht="15.75" customHeight="1">
      <c r="O219" s="27"/>
      <c r="P219" s="27"/>
      <c r="Q219" s="27"/>
    </row>
    <row r="220" spans="15:17" ht="15.75" customHeight="1">
      <c r="O220" s="27"/>
      <c r="P220" s="27"/>
      <c r="Q220" s="27"/>
    </row>
    <row r="221" spans="15:17" ht="15.75" customHeight="1"/>
    <row r="222" spans="15:17" ht="15.75" customHeight="1"/>
    <row r="223" spans="15:17" ht="15.75" customHeight="1"/>
    <row r="224" spans="15: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2D00-000000000000}"/>
    <hyperlink ref="O5" r:id="rId2" xr:uid="{00000000-0004-0000-2D00-000001000000}"/>
    <hyperlink ref="I6" r:id="rId3" xr:uid="{00000000-0004-0000-2D00-000002000000}"/>
    <hyperlink ref="O6" r:id="rId4" xr:uid="{00000000-0004-0000-2D00-000003000000}"/>
  </hyperlinks>
  <pageMargins left="0.7" right="0.7" top="0.75" bottom="0.75" header="0" footer="0"/>
  <pageSetup orientation="landscape"/>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pageSetUpPr fitToPage="1"/>
  </sheetPr>
  <dimension ref="A1:AA1000"/>
  <sheetViews>
    <sheetView workbookViewId="0"/>
  </sheetViews>
  <sheetFormatPr defaultColWidth="12.5703125" defaultRowHeight="15" customHeight="1"/>
  <cols>
    <col min="1" max="1" width="4.140625" customWidth="1"/>
    <col min="2" max="2" width="9" customWidth="1"/>
    <col min="3" max="3" width="27.140625" customWidth="1"/>
    <col min="4" max="4" width="9.5703125" customWidth="1"/>
    <col min="5" max="5" width="17.7109375" customWidth="1"/>
    <col min="6" max="10" width="9.5703125" customWidth="1"/>
    <col min="11" max="11" width="9.140625" customWidth="1"/>
    <col min="12" max="13" width="9.5703125" customWidth="1"/>
    <col min="14" max="14" width="10" customWidth="1"/>
    <col min="15" max="15" width="12.7109375" customWidth="1"/>
    <col min="16" max="27" width="9.5703125" customWidth="1"/>
  </cols>
  <sheetData>
    <row r="1" spans="1:27" ht="15.75" customHeight="1">
      <c r="A1" s="920"/>
      <c r="B1" s="920"/>
      <c r="C1" s="970" t="s">
        <v>5110</v>
      </c>
      <c r="D1" s="953"/>
      <c r="E1" s="953"/>
      <c r="F1" s="953"/>
      <c r="G1" s="953"/>
      <c r="H1" s="953"/>
      <c r="I1" s="953"/>
      <c r="J1" s="953"/>
      <c r="K1" s="953"/>
      <c r="L1" s="953"/>
      <c r="M1" s="953"/>
      <c r="N1" s="953"/>
      <c r="O1" s="953"/>
      <c r="P1" s="920"/>
      <c r="Q1" s="920"/>
      <c r="R1" s="920"/>
      <c r="S1" s="920"/>
      <c r="T1" s="920"/>
      <c r="U1" s="920"/>
      <c r="V1" s="920"/>
      <c r="W1" s="920"/>
      <c r="X1" s="921"/>
      <c r="Y1" s="921"/>
      <c r="Z1" s="921"/>
      <c r="AA1" s="921"/>
    </row>
    <row r="2" spans="1:27" ht="15.75" customHeight="1">
      <c r="A2" s="920"/>
      <c r="B2" s="920"/>
      <c r="C2" s="298"/>
      <c r="D2" s="298"/>
      <c r="E2" s="298"/>
      <c r="F2" s="971"/>
      <c r="G2" s="950"/>
      <c r="H2" s="950"/>
      <c r="I2" s="950"/>
      <c r="J2" s="950"/>
      <c r="K2" s="298"/>
      <c r="L2" s="298"/>
      <c r="M2" s="298"/>
      <c r="N2" s="298"/>
      <c r="O2" s="298"/>
      <c r="P2" s="920"/>
      <c r="Q2" s="920"/>
      <c r="R2" s="920"/>
      <c r="S2" s="920"/>
      <c r="T2" s="920"/>
      <c r="U2" s="920"/>
      <c r="V2" s="920"/>
      <c r="W2" s="920"/>
      <c r="X2" s="921"/>
      <c r="Y2" s="921"/>
      <c r="Z2" s="921"/>
      <c r="AA2" s="921"/>
    </row>
    <row r="3" spans="1:27" ht="31.5" customHeight="1">
      <c r="A3" s="1003" t="s">
        <v>58</v>
      </c>
      <c r="B3" s="1003" t="s">
        <v>5079</v>
      </c>
      <c r="C3" s="1003" t="s">
        <v>60</v>
      </c>
      <c r="D3" s="1003" t="s">
        <v>61</v>
      </c>
      <c r="E3" s="1003" t="s">
        <v>62</v>
      </c>
      <c r="F3" s="1002" t="s">
        <v>63</v>
      </c>
      <c r="G3" s="1002" t="s">
        <v>64</v>
      </c>
      <c r="H3" s="1002" t="s">
        <v>65</v>
      </c>
      <c r="I3" s="1002" t="s">
        <v>66</v>
      </c>
      <c r="J3" s="1002" t="s">
        <v>67</v>
      </c>
      <c r="K3" s="1004" t="s">
        <v>68</v>
      </c>
      <c r="L3" s="932"/>
      <c r="M3" s="932"/>
      <c r="N3" s="932"/>
      <c r="O3" s="932"/>
      <c r="P3" s="934"/>
      <c r="Q3" s="1003" t="s">
        <v>69</v>
      </c>
      <c r="R3" s="1003" t="s">
        <v>70</v>
      </c>
      <c r="S3" s="1003" t="s">
        <v>71</v>
      </c>
      <c r="T3" s="1003" t="s">
        <v>72</v>
      </c>
      <c r="U3" s="1003" t="s">
        <v>73</v>
      </c>
      <c r="V3" s="1003" t="s">
        <v>74</v>
      </c>
      <c r="W3" s="1020" t="s">
        <v>5111</v>
      </c>
      <c r="X3" s="1003" t="s">
        <v>75</v>
      </c>
      <c r="Y3" s="1021" t="s">
        <v>5112</v>
      </c>
      <c r="Z3" s="921"/>
      <c r="AA3" s="921"/>
    </row>
    <row r="4" spans="1:27" ht="220.5">
      <c r="A4" s="936"/>
      <c r="B4" s="936"/>
      <c r="C4" s="936"/>
      <c r="D4" s="936"/>
      <c r="E4" s="936"/>
      <c r="F4" s="936"/>
      <c r="G4" s="936"/>
      <c r="H4" s="936"/>
      <c r="I4" s="936"/>
      <c r="J4" s="936"/>
      <c r="K4" s="742" t="s">
        <v>76</v>
      </c>
      <c r="L4" s="742" t="s">
        <v>77</v>
      </c>
      <c r="M4" s="742" t="s">
        <v>78</v>
      </c>
      <c r="N4" s="742" t="s">
        <v>79</v>
      </c>
      <c r="O4" s="742" t="s">
        <v>80</v>
      </c>
      <c r="P4" s="742" t="s">
        <v>81</v>
      </c>
      <c r="Q4" s="936"/>
      <c r="R4" s="936"/>
      <c r="S4" s="936"/>
      <c r="T4" s="936"/>
      <c r="U4" s="936"/>
      <c r="V4" s="936"/>
      <c r="W4" s="942"/>
      <c r="X4" s="936"/>
      <c r="Y4" s="936"/>
      <c r="Z4" s="921"/>
      <c r="AA4" s="921"/>
    </row>
    <row r="5" spans="1:27" ht="408">
      <c r="A5" s="922">
        <v>1</v>
      </c>
      <c r="B5" s="365" t="s">
        <v>1169</v>
      </c>
      <c r="C5" s="365" t="s">
        <v>5113</v>
      </c>
      <c r="D5" s="365" t="s">
        <v>415</v>
      </c>
      <c r="E5" s="365" t="s">
        <v>5114</v>
      </c>
      <c r="F5" s="365" t="s">
        <v>5115</v>
      </c>
      <c r="G5" s="365">
        <v>1435105755</v>
      </c>
      <c r="H5" s="365" t="s">
        <v>5116</v>
      </c>
      <c r="I5" s="365"/>
      <c r="J5" s="365" t="s">
        <v>485</v>
      </c>
      <c r="K5" s="365" t="s">
        <v>90</v>
      </c>
      <c r="L5" s="365" t="s">
        <v>5117</v>
      </c>
      <c r="M5" s="365" t="s">
        <v>5118</v>
      </c>
      <c r="N5" s="365" t="s">
        <v>488</v>
      </c>
      <c r="O5" s="365" t="s">
        <v>5119</v>
      </c>
      <c r="P5" s="365" t="s">
        <v>94</v>
      </c>
      <c r="Q5" s="365" t="s">
        <v>490</v>
      </c>
      <c r="R5" s="365" t="s">
        <v>5120</v>
      </c>
      <c r="S5" s="365" t="s">
        <v>94</v>
      </c>
      <c r="T5" s="365" t="s">
        <v>5121</v>
      </c>
      <c r="U5" s="365" t="s">
        <v>94</v>
      </c>
      <c r="V5" s="365" t="s">
        <v>94</v>
      </c>
      <c r="W5" s="189">
        <v>160</v>
      </c>
      <c r="X5" s="365">
        <v>480</v>
      </c>
      <c r="Y5" s="365" t="s">
        <v>5122</v>
      </c>
      <c r="Z5" s="921"/>
      <c r="AA5" s="921"/>
    </row>
    <row r="6" spans="1:27"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5.75" customHeight="1"/>
    <row r="8" spans="1:27" ht="15.75" customHeight="1"/>
    <row r="9" spans="1:27" ht="15.75" customHeight="1"/>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V3:V4"/>
    <mergeCell ref="W3:W4"/>
    <mergeCell ref="X3:X4"/>
    <mergeCell ref="Y3:Y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pageMargins left="0.7" right="0.7" top="0.75" bottom="0.75" header="0" footer="0"/>
  <pageSetup fitToHeight="0" orientation="landscape"/>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pageSetUpPr fitToPage="1"/>
  </sheetPr>
  <dimension ref="A1:AA1000"/>
  <sheetViews>
    <sheetView workbookViewId="0">
      <pane ySplit="4" topLeftCell="A5" activePane="bottomLeft" state="frozen"/>
      <selection pane="bottomLeft" activeCell="B6" sqref="B6"/>
    </sheetView>
  </sheetViews>
  <sheetFormatPr defaultColWidth="12.5703125" defaultRowHeight="15" customHeight="1"/>
  <cols>
    <col min="1" max="1" width="6.28515625" customWidth="1"/>
    <col min="2" max="2" width="15.28515625" customWidth="1"/>
    <col min="3" max="3" width="25.85546875" customWidth="1"/>
    <col min="4" max="4" width="10.140625" customWidth="1"/>
    <col min="5" max="5" width="11.7109375" customWidth="1"/>
    <col min="6" max="6" width="15" customWidth="1"/>
    <col min="7" max="7" width="9.5703125" customWidth="1"/>
    <col min="8" max="8" width="10.28515625" customWidth="1"/>
    <col min="9" max="9" width="12.5703125" customWidth="1"/>
    <col min="10" max="10" width="13.42578125" customWidth="1"/>
    <col min="11" max="11" width="14.7109375" customWidth="1"/>
    <col min="12" max="12" width="12" customWidth="1"/>
    <col min="13" max="13" width="10.5703125" customWidth="1"/>
    <col min="14" max="14" width="10" customWidth="1"/>
    <col min="15" max="15" width="11" customWidth="1"/>
    <col min="16" max="16" width="9.5703125" customWidth="1"/>
    <col min="17" max="17" width="17.85546875" customWidth="1"/>
    <col min="18" max="18" width="9.5703125" customWidth="1"/>
    <col min="19" max="19" width="17" customWidth="1"/>
    <col min="20" max="21" width="9.5703125" customWidth="1"/>
    <col min="22" max="22" width="12.85546875" customWidth="1"/>
    <col min="23" max="27" width="9.5703125" customWidth="1"/>
  </cols>
  <sheetData>
    <row r="1" spans="1:27" ht="15.75" customHeight="1">
      <c r="A1" s="668"/>
      <c r="B1" s="668"/>
      <c r="C1" s="957" t="s">
        <v>5123</v>
      </c>
      <c r="D1" s="953"/>
      <c r="E1" s="953"/>
      <c r="F1" s="953"/>
      <c r="G1" s="953"/>
      <c r="H1" s="953"/>
      <c r="I1" s="953"/>
      <c r="J1" s="953"/>
      <c r="K1" s="953"/>
      <c r="L1" s="953"/>
      <c r="M1" s="953"/>
      <c r="N1" s="953"/>
      <c r="O1" s="953"/>
      <c r="P1" s="668"/>
      <c r="Q1" s="668"/>
      <c r="R1" s="668"/>
      <c r="S1" s="668"/>
      <c r="T1" s="668"/>
      <c r="U1" s="668"/>
      <c r="V1" s="668"/>
      <c r="W1" s="668"/>
      <c r="X1" s="323"/>
      <c r="Y1" s="323"/>
      <c r="Z1" s="323"/>
      <c r="AA1" s="323"/>
    </row>
    <row r="2" spans="1:27" ht="15.75" customHeight="1">
      <c r="A2" s="668"/>
      <c r="B2" s="668"/>
      <c r="C2" s="80"/>
      <c r="D2" s="80"/>
      <c r="E2" s="80"/>
      <c r="F2" s="958"/>
      <c r="G2" s="950"/>
      <c r="H2" s="950"/>
      <c r="I2" s="950"/>
      <c r="J2" s="950"/>
      <c r="K2" s="80"/>
      <c r="L2" s="80"/>
      <c r="M2" s="80"/>
      <c r="N2" s="80"/>
      <c r="O2" s="80"/>
      <c r="P2" s="668"/>
      <c r="Q2" s="668"/>
      <c r="R2" s="668"/>
      <c r="S2" s="668"/>
      <c r="T2" s="668"/>
      <c r="U2" s="668"/>
      <c r="V2" s="668"/>
      <c r="W2" s="668"/>
      <c r="X2" s="323"/>
      <c r="Y2" s="323"/>
      <c r="Z2" s="323"/>
      <c r="AA2" s="323"/>
    </row>
    <row r="3" spans="1:27" ht="15.75" customHeight="1">
      <c r="A3" s="943" t="s">
        <v>58</v>
      </c>
      <c r="B3" s="943" t="s">
        <v>5079</v>
      </c>
      <c r="C3" s="943" t="s">
        <v>60</v>
      </c>
      <c r="D3" s="943" t="s">
        <v>61</v>
      </c>
      <c r="E3" s="943" t="s">
        <v>62</v>
      </c>
      <c r="F3" s="1022" t="s">
        <v>63</v>
      </c>
      <c r="G3" s="1022" t="s">
        <v>64</v>
      </c>
      <c r="H3" s="1022" t="s">
        <v>65</v>
      </c>
      <c r="I3" s="1022" t="s">
        <v>66</v>
      </c>
      <c r="J3" s="1022" t="s">
        <v>67</v>
      </c>
      <c r="K3" s="1023" t="s">
        <v>68</v>
      </c>
      <c r="L3" s="932"/>
      <c r="M3" s="932"/>
      <c r="N3" s="932"/>
      <c r="O3" s="932"/>
      <c r="P3" s="934"/>
      <c r="Q3" s="943" t="s">
        <v>69</v>
      </c>
      <c r="R3" s="943" t="s">
        <v>70</v>
      </c>
      <c r="S3" s="943" t="s">
        <v>71</v>
      </c>
      <c r="T3" s="943" t="s">
        <v>72</v>
      </c>
      <c r="U3" s="943" t="s">
        <v>73</v>
      </c>
      <c r="V3" s="943" t="s">
        <v>74</v>
      </c>
      <c r="W3" s="943" t="s">
        <v>75</v>
      </c>
      <c r="X3" s="678"/>
      <c r="Y3" s="678"/>
      <c r="Z3" s="678"/>
      <c r="AA3" s="678"/>
    </row>
    <row r="4" spans="1:27" ht="67.5" customHeight="1">
      <c r="A4" s="936"/>
      <c r="B4" s="936"/>
      <c r="C4" s="936"/>
      <c r="D4" s="936"/>
      <c r="E4" s="936"/>
      <c r="F4" s="936"/>
      <c r="G4" s="936"/>
      <c r="H4" s="936"/>
      <c r="I4" s="936"/>
      <c r="J4" s="936"/>
      <c r="K4" s="923" t="s">
        <v>76</v>
      </c>
      <c r="L4" s="923" t="s">
        <v>77</v>
      </c>
      <c r="M4" s="923" t="s">
        <v>78</v>
      </c>
      <c r="N4" s="923" t="s">
        <v>79</v>
      </c>
      <c r="O4" s="923" t="s">
        <v>80</v>
      </c>
      <c r="P4" s="923" t="s">
        <v>81</v>
      </c>
      <c r="Q4" s="936"/>
      <c r="R4" s="936"/>
      <c r="S4" s="936"/>
      <c r="T4" s="936"/>
      <c r="U4" s="936"/>
      <c r="V4" s="936"/>
      <c r="W4" s="936"/>
      <c r="X4" s="678"/>
      <c r="Y4" s="678"/>
      <c r="Z4" s="678"/>
      <c r="AA4" s="678"/>
    </row>
    <row r="5" spans="1:27" ht="129" customHeight="1">
      <c r="A5" s="142">
        <v>1</v>
      </c>
      <c r="B5" s="69" t="s">
        <v>5124</v>
      </c>
      <c r="C5" s="74" t="s">
        <v>492</v>
      </c>
      <c r="D5" s="123" t="s">
        <v>493</v>
      </c>
      <c r="E5" s="70" t="s">
        <v>494</v>
      </c>
      <c r="F5" s="70" t="s">
        <v>495</v>
      </c>
      <c r="G5" s="70">
        <v>1430004062</v>
      </c>
      <c r="H5" s="70" t="s">
        <v>496</v>
      </c>
      <c r="I5" s="164" t="s">
        <v>497</v>
      </c>
      <c r="J5" s="69" t="s">
        <v>273</v>
      </c>
      <c r="K5" s="70" t="s">
        <v>193</v>
      </c>
      <c r="L5" s="69" t="s">
        <v>498</v>
      </c>
      <c r="M5" s="69">
        <v>357</v>
      </c>
      <c r="N5" s="74" t="s">
        <v>106</v>
      </c>
      <c r="O5" s="69"/>
      <c r="P5" s="69" t="s">
        <v>499</v>
      </c>
      <c r="Q5" s="69">
        <v>2005</v>
      </c>
      <c r="R5" s="69" t="s">
        <v>499</v>
      </c>
      <c r="S5" s="69" t="s">
        <v>499</v>
      </c>
      <c r="T5" s="69" t="s">
        <v>499</v>
      </c>
      <c r="U5" s="74" t="s">
        <v>499</v>
      </c>
      <c r="V5" s="74" t="s">
        <v>94</v>
      </c>
      <c r="W5" s="69">
        <v>150</v>
      </c>
      <c r="X5" s="323"/>
      <c r="Y5" s="467"/>
      <c r="Z5" s="467"/>
      <c r="AA5" s="467"/>
    </row>
    <row r="6" spans="1:27" ht="127.5" customHeight="1">
      <c r="A6" s="142">
        <v>2</v>
      </c>
      <c r="B6" s="165" t="s">
        <v>5125</v>
      </c>
      <c r="C6" s="166" t="s">
        <v>501</v>
      </c>
      <c r="D6" s="123" t="s">
        <v>502</v>
      </c>
      <c r="E6" s="70" t="s">
        <v>503</v>
      </c>
      <c r="F6" s="70" t="s">
        <v>504</v>
      </c>
      <c r="G6" s="70">
        <v>1435263600</v>
      </c>
      <c r="H6" s="70" t="s">
        <v>5125</v>
      </c>
      <c r="I6" s="167" t="s">
        <v>506</v>
      </c>
      <c r="J6" s="165" t="s">
        <v>273</v>
      </c>
      <c r="K6" s="70" t="s">
        <v>193</v>
      </c>
      <c r="L6" s="165" t="s">
        <v>507</v>
      </c>
      <c r="M6" s="165" t="s">
        <v>508</v>
      </c>
      <c r="N6" s="166" t="s">
        <v>509</v>
      </c>
      <c r="O6" s="165" t="s">
        <v>510</v>
      </c>
      <c r="P6" s="165" t="s">
        <v>499</v>
      </c>
      <c r="Q6" s="165">
        <v>1989</v>
      </c>
      <c r="R6" s="165" t="s">
        <v>144</v>
      </c>
      <c r="S6" s="165" t="s">
        <v>144</v>
      </c>
      <c r="T6" s="165" t="s">
        <v>144</v>
      </c>
      <c r="U6" s="166" t="s">
        <v>511</v>
      </c>
      <c r="V6" s="166" t="s">
        <v>144</v>
      </c>
      <c r="W6" s="165">
        <v>120</v>
      </c>
      <c r="X6" s="323"/>
      <c r="Y6" s="467"/>
      <c r="Z6" s="467"/>
      <c r="AA6" s="467"/>
    </row>
    <row r="7" spans="1:27" ht="87" customHeight="1">
      <c r="A7" s="822">
        <v>3</v>
      </c>
      <c r="B7" s="165" t="s">
        <v>5126</v>
      </c>
      <c r="C7" s="166" t="s">
        <v>513</v>
      </c>
      <c r="D7" s="123" t="s">
        <v>502</v>
      </c>
      <c r="E7" s="69" t="s">
        <v>514</v>
      </c>
      <c r="F7" s="168" t="s">
        <v>515</v>
      </c>
      <c r="G7" s="74">
        <v>1424007072</v>
      </c>
      <c r="H7" s="74" t="s">
        <v>5127</v>
      </c>
      <c r="I7" s="169" t="s">
        <v>517</v>
      </c>
      <c r="J7" s="165" t="s">
        <v>273</v>
      </c>
      <c r="K7" s="70" t="s">
        <v>193</v>
      </c>
      <c r="L7" s="165" t="s">
        <v>518</v>
      </c>
      <c r="M7" s="165">
        <v>700</v>
      </c>
      <c r="N7" s="166" t="s">
        <v>519</v>
      </c>
      <c r="O7" s="165" t="s">
        <v>520</v>
      </c>
      <c r="P7" s="165" t="s">
        <v>521</v>
      </c>
      <c r="Q7" s="165">
        <v>1999</v>
      </c>
      <c r="R7" s="165" t="s">
        <v>342</v>
      </c>
      <c r="S7" s="165" t="s">
        <v>522</v>
      </c>
      <c r="T7" s="165" t="s">
        <v>521</v>
      </c>
      <c r="U7" s="166" t="s">
        <v>521</v>
      </c>
      <c r="V7" s="166" t="s">
        <v>94</v>
      </c>
      <c r="W7" s="165">
        <v>80</v>
      </c>
      <c r="X7" s="323"/>
      <c r="Y7" s="323"/>
      <c r="Z7" s="323"/>
      <c r="AA7" s="323"/>
    </row>
    <row r="8" spans="1:27" ht="84" customHeight="1">
      <c r="A8" s="924">
        <v>4</v>
      </c>
      <c r="B8" s="165" t="s">
        <v>5128</v>
      </c>
      <c r="C8" s="166" t="s">
        <v>1208</v>
      </c>
      <c r="D8" s="123" t="s">
        <v>502</v>
      </c>
      <c r="E8" s="69" t="s">
        <v>1209</v>
      </c>
      <c r="F8" s="168" t="s">
        <v>1210</v>
      </c>
      <c r="G8" s="74">
        <v>1417009618</v>
      </c>
      <c r="H8" s="74" t="s">
        <v>3399</v>
      </c>
      <c r="I8" s="170" t="s">
        <v>1212</v>
      </c>
      <c r="J8" s="165" t="s">
        <v>875</v>
      </c>
      <c r="K8" s="70" t="s">
        <v>193</v>
      </c>
      <c r="L8" s="165" t="s">
        <v>1213</v>
      </c>
      <c r="M8" s="165">
        <v>586</v>
      </c>
      <c r="N8" s="166" t="s">
        <v>1214</v>
      </c>
      <c r="O8" s="165" t="s">
        <v>1215</v>
      </c>
      <c r="P8" s="165" t="s">
        <v>94</v>
      </c>
      <c r="Q8" s="165" t="s">
        <v>1216</v>
      </c>
      <c r="R8" s="165" t="s">
        <v>394</v>
      </c>
      <c r="S8" s="165" t="s">
        <v>94</v>
      </c>
      <c r="T8" s="165" t="s">
        <v>1217</v>
      </c>
      <c r="U8" s="166" t="s">
        <v>1218</v>
      </c>
      <c r="V8" s="166" t="s">
        <v>94</v>
      </c>
      <c r="W8" s="165">
        <v>120</v>
      </c>
      <c r="X8" s="323"/>
      <c r="Y8" s="323"/>
      <c r="Z8" s="323"/>
      <c r="AA8" s="323"/>
    </row>
    <row r="9" spans="1:27" ht="165" customHeight="1">
      <c r="A9" s="925">
        <v>5</v>
      </c>
      <c r="B9" s="165" t="s">
        <v>5129</v>
      </c>
      <c r="C9" s="166" t="s">
        <v>524</v>
      </c>
      <c r="D9" s="123" t="s">
        <v>502</v>
      </c>
      <c r="E9" s="86" t="s">
        <v>525</v>
      </c>
      <c r="F9" s="170" t="s">
        <v>526</v>
      </c>
      <c r="G9" s="86">
        <v>1427010718</v>
      </c>
      <c r="H9" s="74" t="s">
        <v>5130</v>
      </c>
      <c r="I9" s="170" t="s">
        <v>528</v>
      </c>
      <c r="J9" s="165" t="s">
        <v>273</v>
      </c>
      <c r="K9" s="70" t="s">
        <v>193</v>
      </c>
      <c r="L9" s="165" t="s">
        <v>529</v>
      </c>
      <c r="M9" s="165">
        <v>753</v>
      </c>
      <c r="N9" s="166" t="s">
        <v>530</v>
      </c>
      <c r="O9" s="165" t="s">
        <v>531</v>
      </c>
      <c r="P9" s="165" t="s">
        <v>123</v>
      </c>
      <c r="Q9" s="165">
        <v>2023</v>
      </c>
      <c r="R9" s="165" t="s">
        <v>342</v>
      </c>
      <c r="S9" s="165" t="s">
        <v>342</v>
      </c>
      <c r="T9" s="165" t="s">
        <v>123</v>
      </c>
      <c r="U9" s="166" t="s">
        <v>123</v>
      </c>
      <c r="V9" s="166" t="s">
        <v>532</v>
      </c>
      <c r="W9" s="165">
        <v>40</v>
      </c>
      <c r="X9" s="323"/>
      <c r="Y9" s="323"/>
      <c r="Z9" s="323"/>
      <c r="AA9" s="323"/>
    </row>
    <row r="10" spans="1:27" ht="103.5" customHeight="1">
      <c r="A10" s="925">
        <v>6</v>
      </c>
      <c r="B10" s="165" t="s">
        <v>5131</v>
      </c>
      <c r="C10" s="166" t="s">
        <v>524</v>
      </c>
      <c r="D10" s="123" t="s">
        <v>502</v>
      </c>
      <c r="E10" s="97" t="s">
        <v>525</v>
      </c>
      <c r="F10" s="171" t="s">
        <v>526</v>
      </c>
      <c r="G10" s="97">
        <v>1427010718</v>
      </c>
      <c r="H10" s="97" t="s">
        <v>5132</v>
      </c>
      <c r="I10" s="171" t="s">
        <v>528</v>
      </c>
      <c r="J10" s="165" t="s">
        <v>273</v>
      </c>
      <c r="K10" s="70" t="s">
        <v>193</v>
      </c>
      <c r="L10" s="165" t="s">
        <v>535</v>
      </c>
      <c r="M10" s="165">
        <v>753</v>
      </c>
      <c r="N10" s="166" t="s">
        <v>536</v>
      </c>
      <c r="O10" s="165" t="s">
        <v>531</v>
      </c>
      <c r="P10" s="165" t="s">
        <v>123</v>
      </c>
      <c r="Q10" s="165">
        <v>2013</v>
      </c>
      <c r="R10" s="165" t="s">
        <v>342</v>
      </c>
      <c r="S10" s="165" t="s">
        <v>342</v>
      </c>
      <c r="T10" s="165" t="s">
        <v>123</v>
      </c>
      <c r="U10" s="166" t="s">
        <v>123</v>
      </c>
      <c r="V10" s="166" t="s">
        <v>532</v>
      </c>
      <c r="W10" s="165">
        <v>40</v>
      </c>
      <c r="X10" s="323"/>
      <c r="Y10" s="323"/>
      <c r="Z10" s="323"/>
      <c r="AA10" s="323"/>
    </row>
    <row r="11" spans="1:27" ht="104.25" customHeight="1">
      <c r="A11" s="925">
        <v>7</v>
      </c>
      <c r="B11" s="165" t="s">
        <v>5133</v>
      </c>
      <c r="C11" s="166" t="s">
        <v>538</v>
      </c>
      <c r="D11" s="123" t="s">
        <v>502</v>
      </c>
      <c r="E11" s="97" t="s">
        <v>539</v>
      </c>
      <c r="F11" s="69" t="s">
        <v>540</v>
      </c>
      <c r="G11" s="97">
        <v>1427010718</v>
      </c>
      <c r="H11" s="97" t="s">
        <v>541</v>
      </c>
      <c r="I11" s="171" t="s">
        <v>542</v>
      </c>
      <c r="J11" s="165" t="s">
        <v>273</v>
      </c>
      <c r="K11" s="70" t="s">
        <v>193</v>
      </c>
      <c r="L11" s="165" t="s">
        <v>543</v>
      </c>
      <c r="M11" s="165">
        <v>1800</v>
      </c>
      <c r="N11" s="166" t="s">
        <v>544</v>
      </c>
      <c r="O11" s="165" t="s">
        <v>545</v>
      </c>
      <c r="P11" s="165" t="s">
        <v>123</v>
      </c>
      <c r="Q11" s="165">
        <v>2012</v>
      </c>
      <c r="R11" s="165" t="s">
        <v>342</v>
      </c>
      <c r="S11" s="165" t="s">
        <v>342</v>
      </c>
      <c r="T11" s="165" t="s">
        <v>123</v>
      </c>
      <c r="U11" s="166" t="s">
        <v>123</v>
      </c>
      <c r="V11" s="166" t="s">
        <v>94</v>
      </c>
      <c r="W11" s="165">
        <v>350</v>
      </c>
      <c r="X11" s="323"/>
      <c r="Y11" s="323"/>
      <c r="Z11" s="323"/>
      <c r="AA11" s="323"/>
    </row>
    <row r="12" spans="1:27" ht="90.75" customHeight="1">
      <c r="A12" s="926">
        <v>8</v>
      </c>
      <c r="B12" s="69" t="s">
        <v>3399</v>
      </c>
      <c r="C12" s="74" t="s">
        <v>5134</v>
      </c>
      <c r="D12" s="123" t="s">
        <v>502</v>
      </c>
      <c r="E12" s="69" t="s">
        <v>1209</v>
      </c>
      <c r="F12" s="168" t="s">
        <v>1210</v>
      </c>
      <c r="G12" s="74">
        <v>1417009618</v>
      </c>
      <c r="H12" s="74" t="s">
        <v>3399</v>
      </c>
      <c r="I12" s="170" t="s">
        <v>1212</v>
      </c>
      <c r="J12" s="69" t="s">
        <v>1589</v>
      </c>
      <c r="K12" s="70" t="s">
        <v>193</v>
      </c>
      <c r="L12" s="69" t="s">
        <v>3905</v>
      </c>
      <c r="M12" s="69">
        <v>340</v>
      </c>
      <c r="N12" s="69" t="s">
        <v>5135</v>
      </c>
      <c r="O12" s="69" t="s">
        <v>5136</v>
      </c>
      <c r="P12" s="69" t="s">
        <v>94</v>
      </c>
      <c r="Q12" s="69">
        <v>2014</v>
      </c>
      <c r="R12" s="69" t="s">
        <v>394</v>
      </c>
      <c r="S12" s="74">
        <v>2022</v>
      </c>
      <c r="T12" s="74" t="s">
        <v>1217</v>
      </c>
      <c r="U12" s="74" t="s">
        <v>3402</v>
      </c>
      <c r="V12" s="69" t="s">
        <v>94</v>
      </c>
      <c r="W12" s="69">
        <v>95</v>
      </c>
      <c r="X12" s="323"/>
      <c r="Y12" s="323"/>
      <c r="Z12" s="323"/>
      <c r="AA12" s="323"/>
    </row>
    <row r="13" spans="1:27" ht="69" customHeight="1">
      <c r="A13" s="926">
        <v>9</v>
      </c>
      <c r="B13" s="165" t="s">
        <v>5137</v>
      </c>
      <c r="C13" s="166" t="s">
        <v>513</v>
      </c>
      <c r="D13" s="123" t="s">
        <v>502</v>
      </c>
      <c r="E13" s="69" t="s">
        <v>514</v>
      </c>
      <c r="F13" s="168" t="s">
        <v>515</v>
      </c>
      <c r="G13" s="74">
        <v>1424007072</v>
      </c>
      <c r="H13" s="74" t="s">
        <v>5127</v>
      </c>
      <c r="I13" s="169" t="s">
        <v>517</v>
      </c>
      <c r="J13" s="69" t="s">
        <v>1589</v>
      </c>
      <c r="K13" s="70" t="s">
        <v>193</v>
      </c>
      <c r="L13" s="165" t="s">
        <v>5138</v>
      </c>
      <c r="M13" s="165">
        <v>550</v>
      </c>
      <c r="N13" s="165" t="s">
        <v>519</v>
      </c>
      <c r="O13" s="69" t="s">
        <v>521</v>
      </c>
      <c r="P13" s="165" t="s">
        <v>94</v>
      </c>
      <c r="Q13" s="165">
        <v>2006</v>
      </c>
      <c r="R13" s="165" t="s">
        <v>521</v>
      </c>
      <c r="S13" s="166" t="s">
        <v>5139</v>
      </c>
      <c r="T13" s="166" t="s">
        <v>521</v>
      </c>
      <c r="U13" s="166" t="s">
        <v>521</v>
      </c>
      <c r="V13" s="165" t="s">
        <v>94</v>
      </c>
      <c r="W13" s="165">
        <v>60</v>
      </c>
      <c r="X13" s="323"/>
      <c r="Y13" s="323"/>
      <c r="Z13" s="323"/>
      <c r="AA13" s="323"/>
    </row>
    <row r="14" spans="1:27" ht="90.75" customHeight="1">
      <c r="A14" s="926">
        <v>10</v>
      </c>
      <c r="B14" s="165" t="s">
        <v>5130</v>
      </c>
      <c r="C14" s="166" t="s">
        <v>524</v>
      </c>
      <c r="D14" s="123" t="s">
        <v>502</v>
      </c>
      <c r="E14" s="97" t="s">
        <v>525</v>
      </c>
      <c r="F14" s="927" t="s">
        <v>526</v>
      </c>
      <c r="G14" s="176">
        <v>1427010718</v>
      </c>
      <c r="H14" s="176" t="s">
        <v>5132</v>
      </c>
      <c r="I14" s="927" t="s">
        <v>528</v>
      </c>
      <c r="J14" s="69" t="s">
        <v>1589</v>
      </c>
      <c r="K14" s="70" t="s">
        <v>193</v>
      </c>
      <c r="L14" s="165" t="s">
        <v>5140</v>
      </c>
      <c r="M14" s="165">
        <v>550</v>
      </c>
      <c r="N14" s="165" t="s">
        <v>5141</v>
      </c>
      <c r="O14" s="165" t="s">
        <v>531</v>
      </c>
      <c r="P14" s="165" t="s">
        <v>5142</v>
      </c>
      <c r="Q14" s="165">
        <v>2013</v>
      </c>
      <c r="R14" s="165" t="s">
        <v>342</v>
      </c>
      <c r="S14" s="166" t="s">
        <v>342</v>
      </c>
      <c r="T14" s="166" t="s">
        <v>123</v>
      </c>
      <c r="U14" s="166" t="s">
        <v>123</v>
      </c>
      <c r="V14" s="165" t="s">
        <v>532</v>
      </c>
      <c r="W14" s="165">
        <v>30</v>
      </c>
      <c r="X14" s="323"/>
      <c r="Y14" s="323"/>
      <c r="Z14" s="323"/>
      <c r="AA14" s="323"/>
    </row>
    <row r="15" spans="1:27" ht="119.25" customHeight="1">
      <c r="A15" s="926">
        <v>11</v>
      </c>
      <c r="B15" s="69" t="s">
        <v>551</v>
      </c>
      <c r="C15" s="69" t="s">
        <v>547</v>
      </c>
      <c r="D15" s="97" t="s">
        <v>548</v>
      </c>
      <c r="E15" s="198" t="s">
        <v>549</v>
      </c>
      <c r="F15" s="69" t="s">
        <v>550</v>
      </c>
      <c r="G15" s="69">
        <v>1435067644</v>
      </c>
      <c r="H15" s="69" t="s">
        <v>551</v>
      </c>
      <c r="I15" s="928" t="s">
        <v>552</v>
      </c>
      <c r="J15" s="166" t="s">
        <v>273</v>
      </c>
      <c r="K15" s="70" t="s">
        <v>193</v>
      </c>
      <c r="L15" s="69" t="s">
        <v>553</v>
      </c>
      <c r="M15" s="69">
        <v>550</v>
      </c>
      <c r="N15" s="69" t="s">
        <v>519</v>
      </c>
      <c r="O15" s="165" t="s">
        <v>531</v>
      </c>
      <c r="P15" s="165" t="s">
        <v>123</v>
      </c>
      <c r="Q15" s="165">
        <v>2013</v>
      </c>
      <c r="R15" s="165" t="s">
        <v>342</v>
      </c>
      <c r="S15" s="166" t="s">
        <v>342</v>
      </c>
      <c r="T15" s="166" t="s">
        <v>123</v>
      </c>
      <c r="U15" s="166" t="s">
        <v>123</v>
      </c>
      <c r="V15" s="165" t="s">
        <v>532</v>
      </c>
      <c r="W15" s="69">
        <v>180</v>
      </c>
      <c r="X15" s="323"/>
      <c r="Y15" s="323"/>
      <c r="Z15" s="323"/>
      <c r="AA15" s="323"/>
    </row>
    <row r="16" spans="1:27" ht="15.75" customHeight="1">
      <c r="A16" s="323"/>
      <c r="B16" s="323"/>
      <c r="C16" s="323"/>
      <c r="D16" s="323"/>
      <c r="E16" s="323"/>
      <c r="F16" s="323"/>
      <c r="G16" s="323"/>
      <c r="H16" s="323"/>
      <c r="I16" s="323"/>
      <c r="J16" s="323"/>
      <c r="K16" s="323"/>
      <c r="L16" s="323"/>
      <c r="M16" s="323"/>
      <c r="N16" s="323"/>
      <c r="O16" s="323"/>
      <c r="P16" s="323"/>
      <c r="Q16" s="323"/>
      <c r="R16" s="323"/>
      <c r="S16" s="323"/>
      <c r="T16" s="323"/>
      <c r="U16" s="323"/>
      <c r="V16" s="323"/>
      <c r="W16" s="323">
        <v>1265</v>
      </c>
      <c r="X16" s="323"/>
      <c r="Y16" s="323"/>
      <c r="Z16" s="323"/>
      <c r="AA16" s="323"/>
    </row>
    <row r="17" spans="1:27" ht="15.7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row>
    <row r="18" spans="1:27" ht="15.7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row>
    <row r="19" spans="1:27" ht="15.7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row>
    <row r="20" spans="1:27" ht="15.7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row>
    <row r="21" spans="1:27" ht="15.7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row>
    <row r="22" spans="1:27" ht="15.75" customHeight="1">
      <c r="A22" s="323"/>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row>
    <row r="23" spans="1:27" ht="15.75" customHeight="1">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row>
    <row r="24" spans="1:27" ht="15.75" customHeight="1">
      <c r="A24" s="323"/>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row>
    <row r="25" spans="1:27" ht="15.7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row>
    <row r="26" spans="1:27" ht="15.7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row>
    <row r="27" spans="1:27" ht="15.7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row>
    <row r="28" spans="1:27" ht="15.75"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row>
    <row r="29" spans="1:27" ht="15.75" customHeight="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row>
    <row r="30" spans="1:27" ht="15.75"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row>
    <row r="31" spans="1:27" ht="15.75" customHeight="1">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row>
    <row r="32" spans="1:27" ht="15.75" customHeight="1">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row>
    <row r="33" spans="1:27" ht="15.75" customHeight="1">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row>
    <row r="34" spans="1:27" ht="15.75" customHeight="1">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row>
    <row r="35" spans="1:27" ht="15.75"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row>
    <row r="36" spans="1:27" ht="15.75"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row>
    <row r="37" spans="1:27" ht="15.75" customHeight="1">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row>
    <row r="38" spans="1:27" ht="15.75" customHeight="1">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row>
    <row r="39" spans="1:27" ht="15.75" customHeight="1">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row>
    <row r="40" spans="1:27" ht="15.75" customHeight="1">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row>
    <row r="41" spans="1:27" ht="15.75" customHeight="1">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row>
    <row r="42" spans="1:27" ht="15.75" customHeight="1">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row>
    <row r="43" spans="1:27" ht="15.75" customHeight="1">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row>
    <row r="44" spans="1:27" ht="15.75" customHeight="1">
      <c r="A44" s="323"/>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row>
    <row r="45" spans="1:27" ht="15.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row>
    <row r="46" spans="1:27" ht="15.75" customHeight="1">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row>
    <row r="47" spans="1:27" ht="15.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row>
    <row r="48" spans="1:27" ht="15.75" customHeight="1">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row>
    <row r="49" spans="1:27" ht="15.7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row>
    <row r="50" spans="1:27" ht="15.75" customHeight="1">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row>
    <row r="51" spans="1:27" ht="15.75"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row>
    <row r="52" spans="1:27" ht="15.75" customHeight="1">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row>
    <row r="53" spans="1:27" ht="15.75" customHeight="1">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row>
    <row r="54" spans="1:27" ht="15.75" customHeight="1">
      <c r="A54" s="32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row>
    <row r="55" spans="1:27" ht="15.75" customHeight="1">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row>
    <row r="56" spans="1:27" ht="15.75" customHeight="1">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row>
    <row r="57" spans="1:27" ht="15.75" customHeight="1">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row>
    <row r="58" spans="1:27" ht="15.75" customHeight="1">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row>
    <row r="59" spans="1:27" ht="15.75" customHeight="1">
      <c r="A59" s="323"/>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row>
    <row r="60" spans="1:27" ht="15.75" customHeight="1">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row>
    <row r="61" spans="1:27" ht="15.75" customHeight="1">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row>
    <row r="62" spans="1:27" ht="15.75" customHeight="1">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row>
    <row r="63" spans="1:27" ht="15.75" customHeight="1">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row>
    <row r="64" spans="1:27" ht="15.75" customHeight="1">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row>
    <row r="65" spans="1:27" ht="15.75" customHeight="1">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row>
    <row r="66" spans="1:27" ht="15.75" customHeight="1">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row>
    <row r="67" spans="1:27" ht="15.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row>
    <row r="68" spans="1:27" ht="15.75" customHeight="1">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row>
    <row r="69" spans="1:27" ht="15.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row>
    <row r="70" spans="1:27" ht="15.75" customHeight="1">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row>
    <row r="71" spans="1:27" ht="15.7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row>
    <row r="72" spans="1:27" ht="15.75" customHeight="1">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row>
    <row r="73" spans="1:27" ht="15.7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row>
    <row r="74" spans="1:27" ht="15.75" customHeight="1">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row>
    <row r="75" spans="1:27" ht="15.75" customHeight="1">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row>
    <row r="76" spans="1:27" ht="15.75" customHeight="1">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row>
    <row r="77" spans="1:27" ht="15.75" customHeight="1">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row>
    <row r="78" spans="1:27" ht="15.75" customHeight="1">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row>
    <row r="79" spans="1:27" ht="15.75" customHeight="1">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row>
    <row r="80" spans="1:27" ht="15.75" customHeight="1">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row>
    <row r="81" spans="1:27" ht="15.75" customHeight="1">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row>
    <row r="82" spans="1:27" ht="15.75" customHeight="1">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row>
    <row r="83" spans="1:27" ht="15.75" customHeight="1">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row>
    <row r="84" spans="1:27" ht="15.75" customHeight="1">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row>
    <row r="85" spans="1:27" ht="15.75" customHeight="1">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row>
    <row r="86" spans="1:27" ht="15.75" customHeight="1">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row>
    <row r="87" spans="1:27" ht="15.75" customHeight="1">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row>
    <row r="88" spans="1:27" ht="15.75" customHeight="1">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row>
    <row r="89" spans="1:27" ht="15.75" customHeight="1">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row>
    <row r="90" spans="1:27" ht="15.75" customHeight="1">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row>
    <row r="91" spans="1:27" ht="15.75" customHeight="1">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row>
    <row r="92" spans="1:27" ht="15.75" customHeight="1">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row>
    <row r="93" spans="1:27" ht="15.75" customHeight="1">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row>
    <row r="94" spans="1:27" ht="15.75" customHeight="1">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row>
    <row r="95" spans="1:27" ht="15.75" customHeight="1">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row>
    <row r="96" spans="1:27" ht="15.75" customHeight="1">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row>
    <row r="97" spans="1:27" ht="15.75" customHeight="1">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row>
    <row r="98" spans="1:27" ht="15.75" customHeight="1">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row>
    <row r="99" spans="1:27" ht="15.75" customHeight="1">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row>
    <row r="100" spans="1:27" ht="15.75" customHeight="1">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row>
    <row r="101" spans="1:27" ht="15.75" customHeight="1">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row>
    <row r="102" spans="1:27" ht="15.75" customHeight="1">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row>
    <row r="103" spans="1:27" ht="15.75" customHeight="1">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row>
    <row r="104" spans="1:27" ht="15.75" customHeight="1">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row>
    <row r="105" spans="1:27" ht="15.75" customHeight="1">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row>
    <row r="106" spans="1:27" ht="15.75" customHeight="1">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row>
    <row r="107" spans="1:27" ht="15.75" customHeight="1">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row>
    <row r="108" spans="1:27" ht="15.75" customHeight="1">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row>
    <row r="109" spans="1:27" ht="15.75" customHeight="1">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row>
    <row r="110" spans="1:27" ht="15.75" customHeight="1">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row>
    <row r="111" spans="1:27" ht="15.75" customHeight="1">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row>
    <row r="112" spans="1:27" ht="15.75" customHeight="1">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row>
    <row r="113" spans="1:27" ht="15.75" customHeight="1">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row>
    <row r="114" spans="1:27" ht="15.75" customHeight="1">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row>
    <row r="115" spans="1:27" ht="15.75" customHeight="1">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row>
    <row r="116" spans="1:27" ht="15.75" customHeight="1">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row>
    <row r="117" spans="1:27" ht="15.75" customHeight="1">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row>
    <row r="118" spans="1:27" ht="15.75" customHeight="1">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row>
    <row r="119" spans="1:27" ht="15.75" customHeight="1">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row>
    <row r="120" spans="1:27" ht="15.75" customHeight="1">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row>
    <row r="121" spans="1:27" ht="15.75" customHeight="1">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row>
    <row r="122" spans="1:27" ht="15.75" customHeight="1">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row>
    <row r="123" spans="1:27" ht="15.75" customHeight="1">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row>
    <row r="124" spans="1:27" ht="15.75" customHeight="1">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row>
    <row r="125" spans="1:27" ht="15.75" customHeight="1">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row>
    <row r="126" spans="1:27" ht="15.75" customHeight="1">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row>
    <row r="127" spans="1:27" ht="15.75" customHeight="1">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row>
    <row r="128" spans="1:27" ht="15.75" customHeight="1">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row>
    <row r="129" spans="1:27" ht="15.75" customHeight="1">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row>
    <row r="130" spans="1:27" ht="15.75" customHeight="1">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row>
    <row r="131" spans="1:27" ht="15.75" customHeight="1">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row>
    <row r="132" spans="1:27" ht="15.75" customHeight="1">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row>
    <row r="133" spans="1:27" ht="15.75" customHeight="1">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row>
    <row r="134" spans="1:27" ht="15.75" customHeight="1">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row>
    <row r="135" spans="1:27" ht="15.75" customHeight="1">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row>
    <row r="136" spans="1:27" ht="15.75" customHeight="1">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row>
    <row r="137" spans="1:27" ht="15.75" customHeight="1">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row>
    <row r="138" spans="1:27" ht="15.75" customHeight="1">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row>
    <row r="139" spans="1:27" ht="15.75" customHeight="1">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row>
    <row r="140" spans="1:27" ht="15.75" customHeight="1">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row>
    <row r="141" spans="1:27" ht="15.75" customHeight="1">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row>
    <row r="142" spans="1:27" ht="15.75" customHeight="1">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row>
    <row r="143" spans="1:27" ht="15.75" customHeight="1">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row>
    <row r="144" spans="1:27" ht="15.75" customHeight="1">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row>
    <row r="145" spans="1:27" ht="15.75" customHeight="1">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row>
    <row r="146" spans="1:27" ht="15.75" customHeight="1">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row>
    <row r="147" spans="1:27" ht="15.75" customHeight="1">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row>
    <row r="148" spans="1:27" ht="15.75" customHeight="1">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row>
    <row r="149" spans="1:27" ht="15.75" customHeight="1">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row>
    <row r="150" spans="1:27" ht="15.75" customHeight="1">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row>
    <row r="151" spans="1:27" ht="15.75" customHeight="1">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row>
    <row r="152" spans="1:27" ht="15.75" customHeight="1">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row>
    <row r="153" spans="1:27" ht="15.75" customHeight="1">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row>
    <row r="154" spans="1:27" ht="15.75" customHeight="1">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row>
    <row r="155" spans="1:27" ht="15.75" customHeight="1">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row>
    <row r="156" spans="1:27" ht="15.75" customHeight="1">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row>
    <row r="157" spans="1:27" ht="15.75" customHeight="1">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row>
    <row r="158" spans="1:27" ht="15.75" customHeight="1">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row>
    <row r="159" spans="1:27" ht="15.75" customHeight="1">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row>
    <row r="160" spans="1:27" ht="15.75" customHeight="1">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row>
    <row r="161" spans="1:27" ht="15.75" customHeight="1">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row>
    <row r="162" spans="1:27" ht="15.75" customHeight="1">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row>
    <row r="163" spans="1:27" ht="15.75" customHeight="1">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row>
    <row r="164" spans="1:27" ht="15.75" customHeight="1">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row>
    <row r="165" spans="1:27" ht="15.75" customHeight="1">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row>
    <row r="166" spans="1:27" ht="15.75" customHeight="1">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row>
    <row r="167" spans="1:27" ht="15.75" customHeight="1">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row>
    <row r="168" spans="1:27" ht="15.75" customHeight="1">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row>
    <row r="169" spans="1:27" ht="15.75" customHeight="1">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row>
    <row r="170" spans="1:27" ht="15.75" customHeight="1">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row>
    <row r="171" spans="1:27" ht="15.75" customHeight="1">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row>
    <row r="172" spans="1:27" ht="15.75" customHeight="1">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row>
    <row r="173" spans="1:27" ht="15.75" customHeight="1">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row>
    <row r="174" spans="1:27" ht="15.75" customHeight="1">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row>
    <row r="175" spans="1:27" ht="15.75" customHeight="1">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row>
    <row r="176" spans="1:27" ht="15.75" customHeight="1">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row>
    <row r="177" spans="1:27" ht="15.75" customHeight="1">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row>
    <row r="178" spans="1:27" ht="15.75" customHeight="1">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row>
    <row r="179" spans="1:27" ht="15.75" customHeight="1">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row>
    <row r="180" spans="1:27" ht="15.75" customHeight="1">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row>
    <row r="181" spans="1:27" ht="15.75" customHeight="1">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row>
    <row r="182" spans="1:27" ht="15.75" customHeight="1">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row>
    <row r="183" spans="1:27" ht="15.75" customHeight="1">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row>
    <row r="184" spans="1:27" ht="15.75" customHeight="1">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row>
    <row r="185" spans="1:27" ht="15.75" customHeight="1">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row>
    <row r="186" spans="1:27" ht="15.75" customHeight="1">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row>
    <row r="187" spans="1:27" ht="15.75" customHeight="1">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row>
    <row r="188" spans="1:27" ht="15.75" customHeight="1">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row>
    <row r="189" spans="1:27" ht="15.75" customHeight="1">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row>
    <row r="190" spans="1:27" ht="15.75" customHeight="1">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row>
    <row r="191" spans="1:27" ht="15.75" customHeight="1">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row>
    <row r="192" spans="1:27" ht="15.75" customHeight="1">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row>
    <row r="193" spans="1:27" ht="15.75" customHeight="1">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row>
    <row r="194" spans="1:27" ht="15.75" customHeight="1">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row>
    <row r="195" spans="1:27" ht="15.75" customHeight="1">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row>
    <row r="196" spans="1:27" ht="15.75" customHeight="1">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row>
    <row r="197" spans="1:27" ht="15.75" customHeight="1">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row>
    <row r="198" spans="1:27" ht="15.75" customHeight="1">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row>
    <row r="199" spans="1:27" ht="15.75" customHeight="1">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row>
    <row r="200" spans="1:27" ht="15.75" customHeight="1">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row>
    <row r="201" spans="1:27" ht="15.75" customHeight="1">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row>
    <row r="202" spans="1:27" ht="15.75" customHeight="1">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row>
    <row r="203" spans="1:27" ht="15.75" customHeight="1">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row>
    <row r="204" spans="1:27" ht="15.75" customHeight="1">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row>
    <row r="205" spans="1:27" ht="15.75" customHeight="1">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row>
    <row r="206" spans="1:27" ht="15.75" customHeight="1">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row>
    <row r="207" spans="1:27" ht="15.75" customHeight="1">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row>
    <row r="208" spans="1:27" ht="15.75" customHeight="1">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row>
    <row r="209" spans="1:27" ht="15.75" customHeight="1">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row>
    <row r="210" spans="1:27" ht="15.75" customHeight="1">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row>
    <row r="211" spans="1:27" ht="15.75" customHeight="1">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row>
    <row r="212" spans="1:27" ht="15.75" customHeight="1">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row>
    <row r="213" spans="1:27" ht="15.75" customHeight="1">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row>
    <row r="214" spans="1:27" ht="15.75" customHeight="1">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row>
    <row r="215" spans="1:27" ht="15.75" customHeight="1">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row>
    <row r="216" spans="1:27" ht="15.75" customHeight="1">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row>
    <row r="217" spans="1:27" ht="15.75" customHeight="1">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row>
    <row r="218" spans="1:27" ht="15.75" customHeight="1">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row>
    <row r="219" spans="1:27" ht="15.75" customHeight="1">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row>
    <row r="220" spans="1:27" ht="15.75" customHeight="1">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row>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2F00-000000000000}"/>
    <hyperlink ref="F7" r:id="rId2" xr:uid="{00000000-0004-0000-2F00-000001000000}"/>
    <hyperlink ref="I7" r:id="rId3" xr:uid="{00000000-0004-0000-2F00-000002000000}"/>
    <hyperlink ref="F8" r:id="rId4" xr:uid="{00000000-0004-0000-2F00-000003000000}"/>
    <hyperlink ref="I8" r:id="rId5" xr:uid="{00000000-0004-0000-2F00-000004000000}"/>
    <hyperlink ref="I9" r:id="rId6" xr:uid="{00000000-0004-0000-2F00-000005000000}"/>
    <hyperlink ref="I10" r:id="rId7" xr:uid="{00000000-0004-0000-2F00-000006000000}"/>
    <hyperlink ref="I11" r:id="rId8" xr:uid="{00000000-0004-0000-2F00-000007000000}"/>
    <hyperlink ref="F12" r:id="rId9" xr:uid="{00000000-0004-0000-2F00-000008000000}"/>
    <hyperlink ref="I12" r:id="rId10" xr:uid="{00000000-0004-0000-2F00-000009000000}"/>
    <hyperlink ref="I14" r:id="rId11" xr:uid="{00000000-0004-0000-2F00-00000A000000}"/>
    <hyperlink ref="I15" r:id="rId12" xr:uid="{00000000-0004-0000-2F00-00000B000000}"/>
  </hyperlinks>
  <pageMargins left="0.7" right="0.7" top="0.75" bottom="0.75" header="0" footer="0"/>
  <pageSetup paperSize="9" orientation="landscape"/>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1000"/>
  <sheetViews>
    <sheetView workbookViewId="0"/>
  </sheetViews>
  <sheetFormatPr defaultColWidth="12.5703125" defaultRowHeight="15" customHeight="1"/>
  <cols>
    <col min="1" max="6" width="5.85546875" customWidth="1"/>
    <col min="7" max="26" width="11"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A1000"/>
  <sheetViews>
    <sheetView topLeftCell="F1" workbookViewId="0">
      <pane ySplit="2" topLeftCell="A54" activePane="bottomLeft" state="frozen"/>
      <selection pane="bottomLeft" activeCell="Q54" sqref="Q54"/>
    </sheetView>
  </sheetViews>
  <sheetFormatPr defaultColWidth="12.5703125" defaultRowHeight="15" customHeight="1"/>
  <cols>
    <col min="1" max="1" width="3.42578125" customWidth="1"/>
    <col min="2" max="2" width="13.42578125" customWidth="1"/>
    <col min="3" max="3" width="16.85546875" customWidth="1"/>
    <col min="4" max="4" width="12.85546875" customWidth="1"/>
    <col min="5" max="5" width="19" customWidth="1"/>
    <col min="6" max="6" width="13" customWidth="1"/>
    <col min="7" max="7" width="13.85546875" customWidth="1"/>
    <col min="8" max="27" width="9.5703125" customWidth="1"/>
  </cols>
  <sheetData>
    <row r="1" spans="1:27" ht="15.75" customHeight="1">
      <c r="A1" s="296"/>
      <c r="B1" s="296"/>
      <c r="C1" s="957" t="s">
        <v>1221</v>
      </c>
      <c r="D1" s="953"/>
      <c r="E1" s="953"/>
      <c r="F1" s="953"/>
      <c r="G1" s="953"/>
      <c r="H1" s="953"/>
      <c r="I1" s="953"/>
      <c r="J1" s="953"/>
      <c r="K1" s="953"/>
      <c r="L1" s="953"/>
      <c r="M1" s="953"/>
      <c r="N1" s="953"/>
      <c r="O1" s="953"/>
      <c r="P1" s="297"/>
      <c r="Q1" s="297"/>
      <c r="R1" s="297"/>
      <c r="S1" s="297"/>
      <c r="T1" s="297"/>
      <c r="U1" s="297"/>
      <c r="V1" s="297"/>
      <c r="W1" s="297"/>
      <c r="X1" s="11"/>
      <c r="Y1" s="11"/>
      <c r="Z1" s="11"/>
      <c r="AA1" s="11"/>
    </row>
    <row r="2" spans="1:27" ht="15.75" customHeight="1">
      <c r="A2" s="296"/>
      <c r="B2" s="296"/>
      <c r="C2" s="80"/>
      <c r="D2" s="80"/>
      <c r="E2" s="80"/>
      <c r="F2" s="958"/>
      <c r="G2" s="950"/>
      <c r="H2" s="950"/>
      <c r="I2" s="950"/>
      <c r="J2" s="950"/>
      <c r="K2" s="80"/>
      <c r="L2" s="298"/>
      <c r="M2" s="298"/>
      <c r="N2" s="298"/>
      <c r="O2" s="80"/>
      <c r="P2" s="297"/>
      <c r="Q2" s="297"/>
      <c r="R2" s="297"/>
      <c r="S2" s="297"/>
      <c r="T2" s="297"/>
      <c r="U2" s="297"/>
      <c r="V2" s="297"/>
      <c r="W2" s="297"/>
      <c r="X2" s="11"/>
      <c r="Y2" s="11"/>
      <c r="Z2" s="11"/>
      <c r="AA2" s="11"/>
    </row>
    <row r="3" spans="1:27" ht="78.75" customHeight="1">
      <c r="A3" s="959" t="s">
        <v>58</v>
      </c>
      <c r="B3" s="959" t="s">
        <v>59</v>
      </c>
      <c r="C3" s="959" t="s">
        <v>60</v>
      </c>
      <c r="D3" s="959" t="s">
        <v>61</v>
      </c>
      <c r="E3" s="959" t="s">
        <v>62</v>
      </c>
      <c r="F3" s="955" t="s">
        <v>63</v>
      </c>
      <c r="G3" s="955" t="s">
        <v>64</v>
      </c>
      <c r="H3" s="955" t="s">
        <v>65</v>
      </c>
      <c r="I3" s="955" t="s">
        <v>66</v>
      </c>
      <c r="J3" s="955" t="s">
        <v>67</v>
      </c>
      <c r="K3" s="962" t="s">
        <v>68</v>
      </c>
      <c r="L3" s="932"/>
      <c r="M3" s="932"/>
      <c r="N3" s="932"/>
      <c r="O3" s="932"/>
      <c r="P3" s="934"/>
      <c r="Q3" s="959" t="s">
        <v>69</v>
      </c>
      <c r="R3" s="959" t="s">
        <v>70</v>
      </c>
      <c r="S3" s="959" t="s">
        <v>71</v>
      </c>
      <c r="T3" s="959" t="s">
        <v>72</v>
      </c>
      <c r="U3" s="959" t="s">
        <v>73</v>
      </c>
      <c r="V3" s="959" t="s">
        <v>74</v>
      </c>
      <c r="W3" s="959" t="s">
        <v>75</v>
      </c>
      <c r="X3" s="11"/>
      <c r="Y3" s="11"/>
      <c r="Z3" s="11"/>
      <c r="AA3" s="11"/>
    </row>
    <row r="4" spans="1:27" ht="147" customHeight="1">
      <c r="A4" s="936"/>
      <c r="B4" s="936"/>
      <c r="C4" s="956"/>
      <c r="D4" s="956"/>
      <c r="E4" s="956"/>
      <c r="F4" s="956"/>
      <c r="G4" s="956"/>
      <c r="H4" s="956"/>
      <c r="I4" s="956"/>
      <c r="J4" s="936"/>
      <c r="K4" s="302" t="s">
        <v>76</v>
      </c>
      <c r="L4" s="302" t="s">
        <v>77</v>
      </c>
      <c r="M4" s="302" t="s">
        <v>78</v>
      </c>
      <c r="N4" s="302" t="s">
        <v>79</v>
      </c>
      <c r="O4" s="142" t="s">
        <v>80</v>
      </c>
      <c r="P4" s="302" t="s">
        <v>81</v>
      </c>
      <c r="Q4" s="936"/>
      <c r="R4" s="936"/>
      <c r="S4" s="936"/>
      <c r="T4" s="936"/>
      <c r="U4" s="936"/>
      <c r="V4" s="936"/>
      <c r="W4" s="956"/>
      <c r="X4" s="11"/>
      <c r="Y4" s="11"/>
      <c r="Z4" s="11"/>
      <c r="AA4" s="11"/>
    </row>
    <row r="5" spans="1:27" ht="77.25" customHeight="1">
      <c r="A5" s="303">
        <v>1</v>
      </c>
      <c r="B5" s="118" t="s">
        <v>335</v>
      </c>
      <c r="C5" s="304" t="s">
        <v>1222</v>
      </c>
      <c r="D5" s="305" t="s">
        <v>345</v>
      </c>
      <c r="E5" s="306" t="s">
        <v>1223</v>
      </c>
      <c r="F5" s="304" t="s">
        <v>1224</v>
      </c>
      <c r="G5" s="306">
        <v>143512364</v>
      </c>
      <c r="H5" s="304" t="s">
        <v>1225</v>
      </c>
      <c r="I5" s="307" t="s">
        <v>1226</v>
      </c>
      <c r="J5" s="305" t="s">
        <v>1227</v>
      </c>
      <c r="K5" s="305" t="s">
        <v>90</v>
      </c>
      <c r="L5" s="306" t="s">
        <v>1228</v>
      </c>
      <c r="M5" s="306">
        <v>340</v>
      </c>
      <c r="N5" s="308" t="s">
        <v>1099</v>
      </c>
      <c r="O5" s="306" t="s">
        <v>846</v>
      </c>
      <c r="P5" s="305" t="s">
        <v>94</v>
      </c>
      <c r="Q5" s="309" t="s">
        <v>1229</v>
      </c>
      <c r="R5" s="305" t="s">
        <v>342</v>
      </c>
      <c r="S5" s="310" t="s">
        <v>153</v>
      </c>
      <c r="T5" s="309"/>
      <c r="U5" s="309"/>
      <c r="V5" s="306" t="s">
        <v>98</v>
      </c>
      <c r="W5" s="311">
        <v>60</v>
      </c>
      <c r="X5" s="312"/>
      <c r="Y5" s="312"/>
      <c r="Z5" s="312"/>
      <c r="AA5" s="312"/>
    </row>
    <row r="6" spans="1:27" ht="77.25" customHeight="1">
      <c r="A6" s="122">
        <v>2</v>
      </c>
      <c r="B6" s="122" t="s">
        <v>335</v>
      </c>
      <c r="C6" s="211" t="s">
        <v>1230</v>
      </c>
      <c r="D6" s="310" t="s">
        <v>345</v>
      </c>
      <c r="E6" s="211" t="s">
        <v>1231</v>
      </c>
      <c r="F6" s="310" t="s">
        <v>1232</v>
      </c>
      <c r="G6" s="310">
        <v>1435123627</v>
      </c>
      <c r="H6" s="310" t="s">
        <v>1233</v>
      </c>
      <c r="I6" s="213" t="s">
        <v>348</v>
      </c>
      <c r="J6" s="310" t="s">
        <v>1227</v>
      </c>
      <c r="K6" s="310" t="s">
        <v>90</v>
      </c>
      <c r="L6" s="211" t="s">
        <v>1234</v>
      </c>
      <c r="M6" s="211">
        <v>340</v>
      </c>
      <c r="N6" s="310" t="s">
        <v>183</v>
      </c>
      <c r="O6" s="211" t="s">
        <v>846</v>
      </c>
      <c r="P6" s="310" t="s">
        <v>94</v>
      </c>
      <c r="Q6" s="313" t="s">
        <v>1229</v>
      </c>
      <c r="R6" s="310" t="s">
        <v>342</v>
      </c>
      <c r="S6" s="310" t="s">
        <v>153</v>
      </c>
      <c r="T6" s="211" t="s">
        <v>1235</v>
      </c>
      <c r="U6" s="211" t="s">
        <v>1236</v>
      </c>
      <c r="V6" s="211" t="s">
        <v>98</v>
      </c>
      <c r="W6" s="310">
        <v>60</v>
      </c>
      <c r="X6" s="312"/>
      <c r="Y6" s="312"/>
      <c r="Z6" s="312"/>
      <c r="AA6" s="312"/>
    </row>
    <row r="7" spans="1:27" ht="77.25" customHeight="1">
      <c r="A7" s="303">
        <v>3</v>
      </c>
      <c r="B7" s="122" t="s">
        <v>335</v>
      </c>
      <c r="C7" s="211" t="s">
        <v>1237</v>
      </c>
      <c r="D7" s="310" t="s">
        <v>84</v>
      </c>
      <c r="E7" s="211" t="s">
        <v>1238</v>
      </c>
      <c r="F7" s="310" t="s">
        <v>1239</v>
      </c>
      <c r="G7" s="310">
        <v>1435123754</v>
      </c>
      <c r="H7" s="310" t="s">
        <v>1240</v>
      </c>
      <c r="I7" s="213" t="s">
        <v>1241</v>
      </c>
      <c r="J7" s="310" t="s">
        <v>1242</v>
      </c>
      <c r="K7" s="310" t="s">
        <v>90</v>
      </c>
      <c r="L7" s="211" t="s">
        <v>1228</v>
      </c>
      <c r="M7" s="211">
        <v>340</v>
      </c>
      <c r="N7" s="314" t="s">
        <v>1099</v>
      </c>
      <c r="O7" s="211" t="s">
        <v>846</v>
      </c>
      <c r="P7" s="310" t="s">
        <v>94</v>
      </c>
      <c r="Q7" s="313" t="s">
        <v>1229</v>
      </c>
      <c r="R7" s="310" t="s">
        <v>342</v>
      </c>
      <c r="S7" s="310" t="s">
        <v>153</v>
      </c>
      <c r="T7" s="211" t="s">
        <v>1243</v>
      </c>
      <c r="U7" s="211" t="s">
        <v>1244</v>
      </c>
      <c r="V7" s="211" t="s">
        <v>98</v>
      </c>
      <c r="W7" s="314">
        <v>100</v>
      </c>
      <c r="X7" s="312"/>
      <c r="Y7" s="312"/>
      <c r="Z7" s="312"/>
      <c r="AA7" s="312"/>
    </row>
    <row r="8" spans="1:27" ht="77.25" customHeight="1">
      <c r="A8" s="122">
        <v>4</v>
      </c>
      <c r="B8" s="122" t="s">
        <v>335</v>
      </c>
      <c r="C8" s="211" t="s">
        <v>1245</v>
      </c>
      <c r="D8" s="310" t="s">
        <v>84</v>
      </c>
      <c r="E8" s="211" t="s">
        <v>1246</v>
      </c>
      <c r="F8" s="310" t="s">
        <v>1247</v>
      </c>
      <c r="G8" s="310">
        <v>1435124740</v>
      </c>
      <c r="H8" s="310" t="s">
        <v>1248</v>
      </c>
      <c r="I8" s="213" t="s">
        <v>1249</v>
      </c>
      <c r="J8" s="310" t="s">
        <v>1250</v>
      </c>
      <c r="K8" s="310" t="s">
        <v>90</v>
      </c>
      <c r="L8" s="211" t="s">
        <v>1228</v>
      </c>
      <c r="M8" s="211">
        <v>340</v>
      </c>
      <c r="N8" s="315" t="s">
        <v>1251</v>
      </c>
      <c r="O8" s="211" t="s">
        <v>846</v>
      </c>
      <c r="P8" s="310" t="s">
        <v>94</v>
      </c>
      <c r="Q8" s="313" t="s">
        <v>1229</v>
      </c>
      <c r="R8" s="310" t="s">
        <v>342</v>
      </c>
      <c r="S8" s="310" t="s">
        <v>153</v>
      </c>
      <c r="T8" s="211" t="s">
        <v>1252</v>
      </c>
      <c r="U8" s="211" t="s">
        <v>1253</v>
      </c>
      <c r="V8" s="211" t="s">
        <v>98</v>
      </c>
      <c r="W8" s="315">
        <v>75</v>
      </c>
      <c r="X8" s="312"/>
      <c r="Y8" s="312"/>
      <c r="Z8" s="312"/>
      <c r="AA8" s="312"/>
    </row>
    <row r="9" spans="1:27" ht="77.25" customHeight="1">
      <c r="A9" s="303">
        <v>5</v>
      </c>
      <c r="B9" s="122" t="s">
        <v>335</v>
      </c>
      <c r="C9" s="211" t="s">
        <v>1254</v>
      </c>
      <c r="D9" s="310" t="s">
        <v>84</v>
      </c>
      <c r="E9" s="211" t="s">
        <v>1255</v>
      </c>
      <c r="F9" s="310" t="s">
        <v>1256</v>
      </c>
      <c r="G9" s="310">
        <v>1435123970</v>
      </c>
      <c r="H9" s="310" t="s">
        <v>1257</v>
      </c>
      <c r="I9" s="213" t="s">
        <v>1258</v>
      </c>
      <c r="J9" s="310" t="s">
        <v>1259</v>
      </c>
      <c r="K9" s="310" t="s">
        <v>90</v>
      </c>
      <c r="L9" s="211" t="s">
        <v>1228</v>
      </c>
      <c r="M9" s="211">
        <v>340</v>
      </c>
      <c r="N9" s="315" t="s">
        <v>1260</v>
      </c>
      <c r="O9" s="211" t="s">
        <v>846</v>
      </c>
      <c r="P9" s="310" t="s">
        <v>94</v>
      </c>
      <c r="Q9" s="313" t="s">
        <v>1229</v>
      </c>
      <c r="R9" s="310" t="s">
        <v>342</v>
      </c>
      <c r="S9" s="310" t="s">
        <v>153</v>
      </c>
      <c r="T9" s="315"/>
      <c r="U9" s="211" t="s">
        <v>1261</v>
      </c>
      <c r="V9" s="211" t="s">
        <v>98</v>
      </c>
      <c r="W9" s="315">
        <v>50</v>
      </c>
      <c r="X9" s="312"/>
      <c r="Y9" s="312"/>
      <c r="Z9" s="312"/>
      <c r="AA9" s="312"/>
    </row>
    <row r="10" spans="1:27" ht="77.25" customHeight="1">
      <c r="A10" s="122">
        <v>6</v>
      </c>
      <c r="B10" s="122" t="s">
        <v>335</v>
      </c>
      <c r="C10" s="211" t="s">
        <v>1262</v>
      </c>
      <c r="D10" s="310" t="s">
        <v>84</v>
      </c>
      <c r="E10" s="211" t="s">
        <v>1263</v>
      </c>
      <c r="F10" s="310" t="s">
        <v>1264</v>
      </c>
      <c r="G10" s="310">
        <v>1435123592</v>
      </c>
      <c r="H10" s="310" t="s">
        <v>1265</v>
      </c>
      <c r="I10" s="213" t="s">
        <v>1266</v>
      </c>
      <c r="J10" s="310" t="s">
        <v>1267</v>
      </c>
      <c r="K10" s="310" t="s">
        <v>90</v>
      </c>
      <c r="L10" s="211" t="s">
        <v>1268</v>
      </c>
      <c r="M10" s="211">
        <v>340</v>
      </c>
      <c r="N10" s="314" t="s">
        <v>183</v>
      </c>
      <c r="O10" s="211" t="s">
        <v>846</v>
      </c>
      <c r="P10" s="310" t="s">
        <v>94</v>
      </c>
      <c r="Q10" s="313" t="s">
        <v>1229</v>
      </c>
      <c r="R10" s="310" t="s">
        <v>342</v>
      </c>
      <c r="S10" s="310" t="s">
        <v>153</v>
      </c>
      <c r="T10" s="310" t="s">
        <v>1269</v>
      </c>
      <c r="U10" s="310" t="s">
        <v>1270</v>
      </c>
      <c r="V10" s="211" t="s">
        <v>98</v>
      </c>
      <c r="W10" s="315">
        <v>75</v>
      </c>
      <c r="X10" s="312"/>
      <c r="Y10" s="312"/>
      <c r="Z10" s="312"/>
      <c r="AA10" s="312"/>
    </row>
    <row r="11" spans="1:27" ht="77.25" customHeight="1">
      <c r="A11" s="303">
        <v>7</v>
      </c>
      <c r="B11" s="122" t="s">
        <v>335</v>
      </c>
      <c r="C11" s="211" t="s">
        <v>1271</v>
      </c>
      <c r="D11" s="310" t="s">
        <v>84</v>
      </c>
      <c r="E11" s="211" t="s">
        <v>1272</v>
      </c>
      <c r="F11" s="313" t="s">
        <v>1273</v>
      </c>
      <c r="G11" s="211">
        <v>1435123909</v>
      </c>
      <c r="H11" s="212" t="s">
        <v>835</v>
      </c>
      <c r="I11" s="213" t="s">
        <v>836</v>
      </c>
      <c r="J11" s="310" t="s">
        <v>1267</v>
      </c>
      <c r="K11" s="310" t="s">
        <v>90</v>
      </c>
      <c r="L11" s="211" t="s">
        <v>1228</v>
      </c>
      <c r="M11" s="211">
        <v>340</v>
      </c>
      <c r="N11" s="314"/>
      <c r="O11" s="211" t="s">
        <v>846</v>
      </c>
      <c r="P11" s="310" t="s">
        <v>94</v>
      </c>
      <c r="Q11" s="313" t="s">
        <v>1229</v>
      </c>
      <c r="R11" s="310" t="s">
        <v>342</v>
      </c>
      <c r="S11" s="310" t="s">
        <v>153</v>
      </c>
      <c r="T11" s="310"/>
      <c r="U11" s="310"/>
      <c r="V11" s="211" t="s">
        <v>98</v>
      </c>
      <c r="W11" s="315">
        <v>100</v>
      </c>
      <c r="X11" s="312"/>
      <c r="Y11" s="312"/>
      <c r="Z11" s="312"/>
      <c r="AA11" s="312"/>
    </row>
    <row r="12" spans="1:27" ht="77.25" customHeight="1">
      <c r="A12" s="122">
        <v>8</v>
      </c>
      <c r="B12" s="122" t="s">
        <v>335</v>
      </c>
      <c r="C12" s="211" t="s">
        <v>1274</v>
      </c>
      <c r="D12" s="310" t="s">
        <v>84</v>
      </c>
      <c r="E12" s="211" t="s">
        <v>1275</v>
      </c>
      <c r="F12" s="310" t="s">
        <v>1276</v>
      </c>
      <c r="G12" s="310">
        <v>1435123779</v>
      </c>
      <c r="H12" s="310" t="s">
        <v>1277</v>
      </c>
      <c r="I12" s="316" t="s">
        <v>1278</v>
      </c>
      <c r="J12" s="310" t="s">
        <v>1279</v>
      </c>
      <c r="K12" s="310" t="s">
        <v>90</v>
      </c>
      <c r="L12" s="211" t="s">
        <v>1234</v>
      </c>
      <c r="M12" s="211">
        <v>340</v>
      </c>
      <c r="N12" s="314" t="s">
        <v>183</v>
      </c>
      <c r="O12" s="211" t="s">
        <v>846</v>
      </c>
      <c r="P12" s="310" t="s">
        <v>94</v>
      </c>
      <c r="Q12" s="313" t="s">
        <v>1229</v>
      </c>
      <c r="R12" s="310" t="s">
        <v>342</v>
      </c>
      <c r="S12" s="310" t="s">
        <v>153</v>
      </c>
      <c r="T12" s="211" t="s">
        <v>1280</v>
      </c>
      <c r="U12" s="211" t="s">
        <v>1281</v>
      </c>
      <c r="V12" s="211" t="s">
        <v>98</v>
      </c>
      <c r="W12" s="315">
        <v>50</v>
      </c>
      <c r="X12" s="312"/>
      <c r="Y12" s="312"/>
      <c r="Z12" s="312"/>
      <c r="AA12" s="312"/>
    </row>
    <row r="13" spans="1:27" ht="77.25" customHeight="1">
      <c r="A13" s="303">
        <v>9</v>
      </c>
      <c r="B13" s="122" t="s">
        <v>335</v>
      </c>
      <c r="C13" s="211" t="s">
        <v>1282</v>
      </c>
      <c r="D13" s="310" t="s">
        <v>84</v>
      </c>
      <c r="E13" s="211" t="s">
        <v>1283</v>
      </c>
      <c r="F13" s="310" t="s">
        <v>1284</v>
      </c>
      <c r="G13" s="211">
        <v>1435123835</v>
      </c>
      <c r="H13" s="212" t="s">
        <v>1285</v>
      </c>
      <c r="I13" s="316" t="s">
        <v>1286</v>
      </c>
      <c r="J13" s="310" t="s">
        <v>1279</v>
      </c>
      <c r="K13" s="310" t="s">
        <v>90</v>
      </c>
      <c r="L13" s="211" t="s">
        <v>1234</v>
      </c>
      <c r="M13" s="211">
        <v>340</v>
      </c>
      <c r="N13" s="314"/>
      <c r="O13" s="211" t="s">
        <v>846</v>
      </c>
      <c r="P13" s="310" t="s">
        <v>94</v>
      </c>
      <c r="Q13" s="313" t="s">
        <v>1229</v>
      </c>
      <c r="R13" s="310" t="s">
        <v>342</v>
      </c>
      <c r="S13" s="310" t="s">
        <v>153</v>
      </c>
      <c r="T13" s="211"/>
      <c r="U13" s="211"/>
      <c r="V13" s="211" t="s">
        <v>98</v>
      </c>
      <c r="W13" s="315">
        <v>75</v>
      </c>
      <c r="X13" s="312"/>
      <c r="Y13" s="312"/>
      <c r="Z13" s="312"/>
      <c r="AA13" s="312"/>
    </row>
    <row r="14" spans="1:27" ht="77.25" customHeight="1">
      <c r="A14" s="122">
        <v>10</v>
      </c>
      <c r="B14" s="122" t="s">
        <v>335</v>
      </c>
      <c r="C14" s="211" t="s">
        <v>1287</v>
      </c>
      <c r="D14" s="310" t="s">
        <v>84</v>
      </c>
      <c r="E14" s="211" t="s">
        <v>1288</v>
      </c>
      <c r="F14" s="310" t="s">
        <v>1289</v>
      </c>
      <c r="G14" s="310">
        <v>1435123514</v>
      </c>
      <c r="H14" s="310" t="s">
        <v>1290</v>
      </c>
      <c r="I14" s="213" t="s">
        <v>1291</v>
      </c>
      <c r="J14" s="310" t="s">
        <v>1292</v>
      </c>
      <c r="K14" s="310" t="s">
        <v>90</v>
      </c>
      <c r="L14" s="211" t="s">
        <v>1268</v>
      </c>
      <c r="M14" s="211">
        <v>340</v>
      </c>
      <c r="N14" s="314" t="s">
        <v>1293</v>
      </c>
      <c r="O14" s="211" t="s">
        <v>846</v>
      </c>
      <c r="P14" s="310" t="s">
        <v>94</v>
      </c>
      <c r="Q14" s="313" t="s">
        <v>1229</v>
      </c>
      <c r="R14" s="310" t="s">
        <v>342</v>
      </c>
      <c r="S14" s="310" t="s">
        <v>153</v>
      </c>
      <c r="T14" s="314"/>
      <c r="U14" s="314"/>
      <c r="V14" s="211" t="s">
        <v>98</v>
      </c>
      <c r="W14" s="315">
        <v>120</v>
      </c>
      <c r="X14" s="312"/>
      <c r="Y14" s="312"/>
      <c r="Z14" s="312"/>
      <c r="AA14" s="312"/>
    </row>
    <row r="15" spans="1:27" ht="77.25" customHeight="1">
      <c r="A15" s="303">
        <v>11</v>
      </c>
      <c r="B15" s="122" t="s">
        <v>335</v>
      </c>
      <c r="C15" s="211" t="s">
        <v>1294</v>
      </c>
      <c r="D15" s="310" t="s">
        <v>84</v>
      </c>
      <c r="E15" s="310" t="s">
        <v>1295</v>
      </c>
      <c r="F15" s="310" t="s">
        <v>1296</v>
      </c>
      <c r="G15" s="310">
        <v>1435123747</v>
      </c>
      <c r="H15" s="310" t="s">
        <v>1297</v>
      </c>
      <c r="I15" s="213" t="s">
        <v>1298</v>
      </c>
      <c r="J15" s="310" t="s">
        <v>1299</v>
      </c>
      <c r="K15" s="310" t="s">
        <v>90</v>
      </c>
      <c r="L15" s="211" t="s">
        <v>1228</v>
      </c>
      <c r="M15" s="211">
        <v>340</v>
      </c>
      <c r="N15" s="314" t="s">
        <v>1251</v>
      </c>
      <c r="O15" s="211" t="s">
        <v>846</v>
      </c>
      <c r="P15" s="310" t="s">
        <v>94</v>
      </c>
      <c r="Q15" s="313" t="s">
        <v>1229</v>
      </c>
      <c r="R15" s="310" t="s">
        <v>342</v>
      </c>
      <c r="S15" s="310" t="s">
        <v>153</v>
      </c>
      <c r="T15" s="310"/>
      <c r="U15" s="310" t="s">
        <v>1300</v>
      </c>
      <c r="V15" s="211" t="s">
        <v>98</v>
      </c>
      <c r="W15" s="317">
        <v>150</v>
      </c>
      <c r="X15" s="312"/>
      <c r="Y15" s="312"/>
      <c r="Z15" s="312"/>
      <c r="AA15" s="312"/>
    </row>
    <row r="16" spans="1:27" ht="77.25" customHeight="1">
      <c r="A16" s="122">
        <v>12</v>
      </c>
      <c r="B16" s="122" t="s">
        <v>335</v>
      </c>
      <c r="C16" s="211" t="s">
        <v>1301</v>
      </c>
      <c r="D16" s="310" t="s">
        <v>84</v>
      </c>
      <c r="E16" s="211" t="s">
        <v>1302</v>
      </c>
      <c r="F16" s="212" t="s">
        <v>1303</v>
      </c>
      <c r="G16" s="310">
        <v>1435123634</v>
      </c>
      <c r="H16" s="212" t="s">
        <v>1304</v>
      </c>
      <c r="I16" s="213" t="s">
        <v>1305</v>
      </c>
      <c r="J16" s="310" t="s">
        <v>1299</v>
      </c>
      <c r="K16" s="310" t="s">
        <v>90</v>
      </c>
      <c r="L16" s="211" t="s">
        <v>1268</v>
      </c>
      <c r="M16" s="211">
        <v>340</v>
      </c>
      <c r="N16" s="314" t="s">
        <v>1251</v>
      </c>
      <c r="O16" s="211" t="s">
        <v>846</v>
      </c>
      <c r="P16" s="310" t="s">
        <v>94</v>
      </c>
      <c r="Q16" s="313" t="s">
        <v>1229</v>
      </c>
      <c r="R16" s="310" t="s">
        <v>342</v>
      </c>
      <c r="S16" s="310" t="s">
        <v>153</v>
      </c>
      <c r="T16" s="310"/>
      <c r="U16" s="310"/>
      <c r="V16" s="211" t="s">
        <v>98</v>
      </c>
      <c r="W16" s="314">
        <v>100</v>
      </c>
      <c r="X16" s="312"/>
      <c r="Y16" s="312"/>
      <c r="Z16" s="312"/>
      <c r="AA16" s="312"/>
    </row>
    <row r="17" spans="1:27" ht="77.25" customHeight="1">
      <c r="A17" s="303">
        <v>13</v>
      </c>
      <c r="B17" s="122" t="s">
        <v>335</v>
      </c>
      <c r="C17" s="211" t="s">
        <v>1306</v>
      </c>
      <c r="D17" s="310" t="s">
        <v>84</v>
      </c>
      <c r="E17" s="310" t="s">
        <v>1307</v>
      </c>
      <c r="F17" s="212" t="s">
        <v>841</v>
      </c>
      <c r="G17" s="211">
        <v>1435123810</v>
      </c>
      <c r="H17" s="212" t="s">
        <v>842</v>
      </c>
      <c r="I17" s="213" t="s">
        <v>843</v>
      </c>
      <c r="J17" s="310" t="s">
        <v>1299</v>
      </c>
      <c r="K17" s="310" t="s">
        <v>90</v>
      </c>
      <c r="L17" s="211" t="s">
        <v>1228</v>
      </c>
      <c r="M17" s="211">
        <v>340</v>
      </c>
      <c r="N17" s="314" t="s">
        <v>1251</v>
      </c>
      <c r="O17" s="211" t="s">
        <v>846</v>
      </c>
      <c r="P17" s="310" t="s">
        <v>94</v>
      </c>
      <c r="Q17" s="313" t="s">
        <v>1229</v>
      </c>
      <c r="R17" s="310" t="s">
        <v>342</v>
      </c>
      <c r="S17" s="310" t="s">
        <v>153</v>
      </c>
      <c r="T17" s="310"/>
      <c r="U17" s="310"/>
      <c r="V17" s="211" t="s">
        <v>98</v>
      </c>
      <c r="W17" s="314">
        <v>100</v>
      </c>
      <c r="X17" s="312"/>
      <c r="Y17" s="312"/>
      <c r="Z17" s="312"/>
      <c r="AA17" s="312"/>
    </row>
    <row r="18" spans="1:27" ht="77.25" customHeight="1">
      <c r="A18" s="122">
        <v>14</v>
      </c>
      <c r="B18" s="122" t="s">
        <v>335</v>
      </c>
      <c r="C18" s="211" t="s">
        <v>1308</v>
      </c>
      <c r="D18" s="310" t="s">
        <v>84</v>
      </c>
      <c r="E18" s="211" t="s">
        <v>1309</v>
      </c>
      <c r="F18" s="212" t="s">
        <v>1310</v>
      </c>
      <c r="G18" s="211">
        <v>1435123673</v>
      </c>
      <c r="H18" s="212" t="s">
        <v>1311</v>
      </c>
      <c r="I18" s="213" t="s">
        <v>1312</v>
      </c>
      <c r="J18" s="310" t="s">
        <v>1299</v>
      </c>
      <c r="K18" s="310" t="s">
        <v>90</v>
      </c>
      <c r="L18" s="211" t="s">
        <v>1228</v>
      </c>
      <c r="M18" s="211">
        <v>340</v>
      </c>
      <c r="N18" s="314" t="s">
        <v>1251</v>
      </c>
      <c r="O18" s="211" t="s">
        <v>846</v>
      </c>
      <c r="P18" s="310" t="s">
        <v>94</v>
      </c>
      <c r="Q18" s="313" t="s">
        <v>1229</v>
      </c>
      <c r="R18" s="310" t="s">
        <v>342</v>
      </c>
      <c r="S18" s="310" t="s">
        <v>153</v>
      </c>
      <c r="T18" s="310"/>
      <c r="U18" s="310"/>
      <c r="V18" s="211" t="s">
        <v>98</v>
      </c>
      <c r="W18" s="314">
        <v>100</v>
      </c>
      <c r="X18" s="312"/>
      <c r="Y18" s="312"/>
      <c r="Z18" s="312"/>
      <c r="AA18" s="312"/>
    </row>
    <row r="19" spans="1:27" ht="77.25" customHeight="1">
      <c r="A19" s="303">
        <v>15</v>
      </c>
      <c r="B19" s="122" t="s">
        <v>335</v>
      </c>
      <c r="C19" s="211" t="s">
        <v>1313</v>
      </c>
      <c r="D19" s="310" t="s">
        <v>84</v>
      </c>
      <c r="E19" s="211" t="s">
        <v>1314</v>
      </c>
      <c r="F19" s="310" t="s">
        <v>1315</v>
      </c>
      <c r="G19" s="310">
        <v>1435124003</v>
      </c>
      <c r="H19" s="310" t="s">
        <v>1316</v>
      </c>
      <c r="I19" s="213" t="s">
        <v>1317</v>
      </c>
      <c r="J19" s="310" t="s">
        <v>1318</v>
      </c>
      <c r="K19" s="310" t="s">
        <v>90</v>
      </c>
      <c r="L19" s="211" t="s">
        <v>1268</v>
      </c>
      <c r="M19" s="211">
        <v>340</v>
      </c>
      <c r="N19" s="314" t="s">
        <v>1251</v>
      </c>
      <c r="O19" s="211" t="s">
        <v>846</v>
      </c>
      <c r="P19" s="310" t="s">
        <v>94</v>
      </c>
      <c r="Q19" s="313" t="s">
        <v>1229</v>
      </c>
      <c r="R19" s="310" t="s">
        <v>342</v>
      </c>
      <c r="S19" s="310" t="s">
        <v>153</v>
      </c>
      <c r="T19" s="211" t="s">
        <v>1319</v>
      </c>
      <c r="U19" s="211" t="s">
        <v>1320</v>
      </c>
      <c r="V19" s="211" t="s">
        <v>98</v>
      </c>
      <c r="W19" s="314">
        <v>270</v>
      </c>
      <c r="X19" s="312"/>
      <c r="Y19" s="312"/>
      <c r="Z19" s="312"/>
      <c r="AA19" s="312"/>
    </row>
    <row r="20" spans="1:27" ht="77.25" customHeight="1">
      <c r="A20" s="122">
        <v>16</v>
      </c>
      <c r="B20" s="122" t="s">
        <v>335</v>
      </c>
      <c r="C20" s="211" t="s">
        <v>1321</v>
      </c>
      <c r="D20" s="310" t="s">
        <v>84</v>
      </c>
      <c r="E20" s="211" t="s">
        <v>1322</v>
      </c>
      <c r="F20" s="310" t="s">
        <v>1323</v>
      </c>
      <c r="G20" s="211">
        <v>1435123715</v>
      </c>
      <c r="H20" s="212" t="s">
        <v>1324</v>
      </c>
      <c r="I20" s="213" t="s">
        <v>1325</v>
      </c>
      <c r="J20" s="310" t="s">
        <v>1326</v>
      </c>
      <c r="K20" s="310" t="s">
        <v>90</v>
      </c>
      <c r="L20" s="211" t="s">
        <v>1228</v>
      </c>
      <c r="M20" s="211">
        <v>340</v>
      </c>
      <c r="N20" s="314" t="s">
        <v>1327</v>
      </c>
      <c r="O20" s="211" t="s">
        <v>846</v>
      </c>
      <c r="P20" s="310" t="s">
        <v>94</v>
      </c>
      <c r="Q20" s="313" t="s">
        <v>1229</v>
      </c>
      <c r="R20" s="310" t="s">
        <v>342</v>
      </c>
      <c r="S20" s="310" t="s">
        <v>153</v>
      </c>
      <c r="T20" s="211"/>
      <c r="U20" s="211"/>
      <c r="V20" s="211" t="s">
        <v>98</v>
      </c>
      <c r="W20" s="314">
        <v>100</v>
      </c>
      <c r="X20" s="312"/>
      <c r="Y20" s="312"/>
      <c r="Z20" s="312"/>
      <c r="AA20" s="312"/>
    </row>
    <row r="21" spans="1:27" ht="77.25" customHeight="1">
      <c r="A21" s="303">
        <v>17</v>
      </c>
      <c r="B21" s="122" t="s">
        <v>335</v>
      </c>
      <c r="C21" s="211" t="s">
        <v>1328</v>
      </c>
      <c r="D21" s="310" t="s">
        <v>84</v>
      </c>
      <c r="E21" s="211" t="s">
        <v>1329</v>
      </c>
      <c r="F21" s="310" t="s">
        <v>1330</v>
      </c>
      <c r="G21" s="310">
        <v>1435123578</v>
      </c>
      <c r="H21" s="310" t="s">
        <v>1331</v>
      </c>
      <c r="I21" s="213" t="s">
        <v>1332</v>
      </c>
      <c r="J21" s="310" t="s">
        <v>1299</v>
      </c>
      <c r="K21" s="310" t="s">
        <v>90</v>
      </c>
      <c r="L21" s="211" t="s">
        <v>1228</v>
      </c>
      <c r="M21" s="211">
        <v>340</v>
      </c>
      <c r="N21" s="314" t="s">
        <v>1333</v>
      </c>
      <c r="O21" s="211" t="s">
        <v>846</v>
      </c>
      <c r="P21" s="310" t="s">
        <v>94</v>
      </c>
      <c r="Q21" s="313" t="s">
        <v>1229</v>
      </c>
      <c r="R21" s="310" t="s">
        <v>342</v>
      </c>
      <c r="S21" s="310" t="s">
        <v>153</v>
      </c>
      <c r="T21" s="314"/>
      <c r="U21" s="314"/>
      <c r="V21" s="211" t="s">
        <v>98</v>
      </c>
      <c r="W21" s="314">
        <v>175</v>
      </c>
      <c r="X21" s="312"/>
      <c r="Y21" s="312"/>
      <c r="Z21" s="312"/>
      <c r="AA21" s="312"/>
    </row>
    <row r="22" spans="1:27" ht="77.25" customHeight="1">
      <c r="A22" s="122">
        <v>18</v>
      </c>
      <c r="B22" s="122" t="s">
        <v>335</v>
      </c>
      <c r="C22" s="211" t="s">
        <v>1334</v>
      </c>
      <c r="D22" s="310" t="s">
        <v>84</v>
      </c>
      <c r="E22" s="211" t="s">
        <v>1335</v>
      </c>
      <c r="F22" s="166" t="s">
        <v>1336</v>
      </c>
      <c r="G22" s="211">
        <v>1435123585</v>
      </c>
      <c r="H22" s="212" t="s">
        <v>1337</v>
      </c>
      <c r="I22" s="213" t="s">
        <v>1338</v>
      </c>
      <c r="J22" s="310" t="s">
        <v>1299</v>
      </c>
      <c r="K22" s="310" t="s">
        <v>90</v>
      </c>
      <c r="L22" s="211" t="s">
        <v>1268</v>
      </c>
      <c r="M22" s="211">
        <v>340</v>
      </c>
      <c r="N22" s="314"/>
      <c r="O22" s="211" t="s">
        <v>846</v>
      </c>
      <c r="P22" s="310" t="s">
        <v>94</v>
      </c>
      <c r="Q22" s="313" t="s">
        <v>1229</v>
      </c>
      <c r="R22" s="310" t="s">
        <v>342</v>
      </c>
      <c r="S22" s="310" t="s">
        <v>153</v>
      </c>
      <c r="T22" s="314"/>
      <c r="U22" s="314"/>
      <c r="V22" s="211" t="s">
        <v>98</v>
      </c>
      <c r="W22" s="314">
        <v>200</v>
      </c>
      <c r="X22" s="312"/>
      <c r="Y22" s="312"/>
      <c r="Z22" s="312"/>
      <c r="AA22" s="312"/>
    </row>
    <row r="23" spans="1:27" ht="77.25" customHeight="1">
      <c r="A23" s="303">
        <v>19</v>
      </c>
      <c r="B23" s="122" t="s">
        <v>335</v>
      </c>
      <c r="C23" s="211" t="s">
        <v>1339</v>
      </c>
      <c r="D23" s="310" t="s">
        <v>84</v>
      </c>
      <c r="E23" s="211" t="s">
        <v>1340</v>
      </c>
      <c r="F23" s="310">
        <v>205256</v>
      </c>
      <c r="G23" s="310">
        <v>1435123708</v>
      </c>
      <c r="H23" s="310" t="s">
        <v>1341</v>
      </c>
      <c r="I23" s="213" t="s">
        <v>1342</v>
      </c>
      <c r="J23" s="310" t="s">
        <v>1343</v>
      </c>
      <c r="K23" s="310" t="s">
        <v>90</v>
      </c>
      <c r="L23" s="211" t="s">
        <v>1228</v>
      </c>
      <c r="M23" s="211">
        <v>340</v>
      </c>
      <c r="N23" s="314" t="s">
        <v>1344</v>
      </c>
      <c r="O23" s="211" t="s">
        <v>846</v>
      </c>
      <c r="P23" s="310" t="s">
        <v>94</v>
      </c>
      <c r="Q23" s="313" t="s">
        <v>1229</v>
      </c>
      <c r="R23" s="310" t="s">
        <v>342</v>
      </c>
      <c r="S23" s="310" t="s">
        <v>153</v>
      </c>
      <c r="T23" s="314"/>
      <c r="U23" s="314"/>
      <c r="V23" s="211" t="s">
        <v>98</v>
      </c>
      <c r="W23" s="314">
        <v>100</v>
      </c>
      <c r="X23" s="312"/>
      <c r="Y23" s="312"/>
      <c r="Z23" s="312"/>
      <c r="AA23" s="312"/>
    </row>
    <row r="24" spans="1:27" ht="77.25" customHeight="1">
      <c r="A24" s="122">
        <v>20</v>
      </c>
      <c r="B24" s="122" t="s">
        <v>335</v>
      </c>
      <c r="C24" s="211" t="s">
        <v>1345</v>
      </c>
      <c r="D24" s="310" t="s">
        <v>84</v>
      </c>
      <c r="E24" s="211" t="s">
        <v>1346</v>
      </c>
      <c r="F24" s="212" t="s">
        <v>1347</v>
      </c>
      <c r="G24" s="211">
        <v>1435124395</v>
      </c>
      <c r="H24" s="212" t="s">
        <v>1348</v>
      </c>
      <c r="I24" s="318" t="s">
        <v>1349</v>
      </c>
      <c r="J24" s="310" t="s">
        <v>1299</v>
      </c>
      <c r="K24" s="310" t="s">
        <v>90</v>
      </c>
      <c r="L24" s="211" t="s">
        <v>1228</v>
      </c>
      <c r="M24" s="211">
        <v>340</v>
      </c>
      <c r="N24" s="314"/>
      <c r="O24" s="211" t="s">
        <v>846</v>
      </c>
      <c r="P24" s="310" t="s">
        <v>94</v>
      </c>
      <c r="Q24" s="313" t="s">
        <v>1229</v>
      </c>
      <c r="R24" s="310" t="s">
        <v>342</v>
      </c>
      <c r="S24" s="310" t="s">
        <v>153</v>
      </c>
      <c r="T24" s="314"/>
      <c r="U24" s="314"/>
      <c r="V24" s="211" t="s">
        <v>98</v>
      </c>
      <c r="W24" s="314">
        <v>100</v>
      </c>
      <c r="X24" s="312"/>
      <c r="Y24" s="312"/>
      <c r="Z24" s="312"/>
      <c r="AA24" s="312"/>
    </row>
    <row r="25" spans="1:27" ht="77.25" customHeight="1">
      <c r="A25" s="303">
        <v>21</v>
      </c>
      <c r="B25" s="122" t="s">
        <v>335</v>
      </c>
      <c r="C25" s="211" t="s">
        <v>1350</v>
      </c>
      <c r="D25" s="319" t="s">
        <v>1351</v>
      </c>
      <c r="E25" s="310" t="s">
        <v>1352</v>
      </c>
      <c r="F25" s="319" t="s">
        <v>1353</v>
      </c>
      <c r="G25" s="320">
        <v>1435124388</v>
      </c>
      <c r="H25" s="319" t="s">
        <v>1354</v>
      </c>
      <c r="I25" s="318" t="s">
        <v>1355</v>
      </c>
      <c r="J25" s="310" t="s">
        <v>1299</v>
      </c>
      <c r="K25" s="310" t="s">
        <v>90</v>
      </c>
      <c r="L25" s="211" t="s">
        <v>1228</v>
      </c>
      <c r="M25" s="211">
        <v>340</v>
      </c>
      <c r="N25" s="314" t="s">
        <v>1251</v>
      </c>
      <c r="O25" s="310" t="s">
        <v>846</v>
      </c>
      <c r="P25" s="310" t="s">
        <v>94</v>
      </c>
      <c r="Q25" s="313" t="s">
        <v>1229</v>
      </c>
      <c r="R25" s="310" t="s">
        <v>342</v>
      </c>
      <c r="S25" s="310" t="s">
        <v>153</v>
      </c>
      <c r="T25" s="314"/>
      <c r="U25" s="314"/>
      <c r="V25" s="211" t="s">
        <v>98</v>
      </c>
      <c r="W25" s="314">
        <v>25</v>
      </c>
      <c r="X25" s="312"/>
      <c r="Y25" s="312"/>
      <c r="Z25" s="312"/>
      <c r="AA25" s="312"/>
    </row>
    <row r="26" spans="1:27" ht="77.25" customHeight="1">
      <c r="A26" s="122">
        <v>22</v>
      </c>
      <c r="B26" s="122" t="s">
        <v>335</v>
      </c>
      <c r="C26" s="211" t="s">
        <v>1356</v>
      </c>
      <c r="D26" s="310" t="s">
        <v>84</v>
      </c>
      <c r="E26" s="310" t="s">
        <v>1357</v>
      </c>
      <c r="F26" s="310" t="s">
        <v>1358</v>
      </c>
      <c r="G26" s="310">
        <v>1435123987</v>
      </c>
      <c r="H26" s="310" t="s">
        <v>1359</v>
      </c>
      <c r="I26" s="213" t="s">
        <v>1360</v>
      </c>
      <c r="J26" s="310" t="s">
        <v>1299</v>
      </c>
      <c r="K26" s="310" t="s">
        <v>90</v>
      </c>
      <c r="L26" s="211" t="s">
        <v>1228</v>
      </c>
      <c r="M26" s="211">
        <v>340</v>
      </c>
      <c r="N26" s="314" t="s">
        <v>1344</v>
      </c>
      <c r="O26" s="211" t="s">
        <v>846</v>
      </c>
      <c r="P26" s="310" t="s">
        <v>94</v>
      </c>
      <c r="Q26" s="313" t="s">
        <v>1229</v>
      </c>
      <c r="R26" s="310" t="s">
        <v>342</v>
      </c>
      <c r="S26" s="310" t="s">
        <v>153</v>
      </c>
      <c r="T26" s="211" t="s">
        <v>1361</v>
      </c>
      <c r="U26" s="211" t="s">
        <v>1362</v>
      </c>
      <c r="V26" s="211" t="s">
        <v>98</v>
      </c>
      <c r="W26" s="314">
        <v>70</v>
      </c>
      <c r="X26" s="312"/>
      <c r="Y26" s="312"/>
      <c r="Z26" s="312"/>
      <c r="AA26" s="312"/>
    </row>
    <row r="27" spans="1:27" ht="77.25" customHeight="1">
      <c r="A27" s="303">
        <v>23</v>
      </c>
      <c r="B27" s="122" t="s">
        <v>335</v>
      </c>
      <c r="C27" s="211" t="s">
        <v>1363</v>
      </c>
      <c r="D27" s="310" t="s">
        <v>84</v>
      </c>
      <c r="E27" s="310" t="s">
        <v>1364</v>
      </c>
      <c r="F27" s="212">
        <v>4112324247</v>
      </c>
      <c r="G27" s="310">
        <v>1435124719</v>
      </c>
      <c r="H27" s="212" t="s">
        <v>1365</v>
      </c>
      <c r="I27" s="213" t="s">
        <v>1366</v>
      </c>
      <c r="J27" s="310" t="s">
        <v>1299</v>
      </c>
      <c r="K27" s="310" t="s">
        <v>90</v>
      </c>
      <c r="L27" s="211" t="s">
        <v>1228</v>
      </c>
      <c r="M27" s="211">
        <v>340</v>
      </c>
      <c r="N27" s="314" t="s">
        <v>1251</v>
      </c>
      <c r="O27" s="211" t="s">
        <v>846</v>
      </c>
      <c r="P27" s="310" t="s">
        <v>94</v>
      </c>
      <c r="Q27" s="313" t="s">
        <v>1229</v>
      </c>
      <c r="R27" s="310" t="s">
        <v>342</v>
      </c>
      <c r="S27" s="310" t="s">
        <v>153</v>
      </c>
      <c r="T27" s="211"/>
      <c r="U27" s="211"/>
      <c r="V27" s="211" t="s">
        <v>98</v>
      </c>
      <c r="W27" s="314">
        <v>100</v>
      </c>
      <c r="X27" s="312"/>
      <c r="Y27" s="312"/>
      <c r="Z27" s="312"/>
      <c r="AA27" s="312"/>
    </row>
    <row r="28" spans="1:27" ht="77.25" customHeight="1">
      <c r="A28" s="122">
        <v>24</v>
      </c>
      <c r="B28" s="122" t="s">
        <v>335</v>
      </c>
      <c r="C28" s="211" t="s">
        <v>1367</v>
      </c>
      <c r="D28" s="310" t="s">
        <v>84</v>
      </c>
      <c r="E28" s="310" t="s">
        <v>1368</v>
      </c>
      <c r="F28" s="310" t="s">
        <v>1369</v>
      </c>
      <c r="G28" s="310">
        <v>1435147473</v>
      </c>
      <c r="H28" s="310" t="s">
        <v>1370</v>
      </c>
      <c r="I28" s="213" t="s">
        <v>1371</v>
      </c>
      <c r="J28" s="310" t="s">
        <v>1372</v>
      </c>
      <c r="K28" s="310" t="s">
        <v>90</v>
      </c>
      <c r="L28" s="211" t="s">
        <v>1268</v>
      </c>
      <c r="M28" s="211">
        <v>340</v>
      </c>
      <c r="N28" s="314" t="s">
        <v>1373</v>
      </c>
      <c r="O28" s="211" t="s">
        <v>846</v>
      </c>
      <c r="P28" s="310" t="s">
        <v>94</v>
      </c>
      <c r="Q28" s="313" t="s">
        <v>1229</v>
      </c>
      <c r="R28" s="310" t="s">
        <v>342</v>
      </c>
      <c r="S28" s="310" t="s">
        <v>153</v>
      </c>
      <c r="T28" s="211" t="s">
        <v>1374</v>
      </c>
      <c r="U28" s="310" t="s">
        <v>1375</v>
      </c>
      <c r="V28" s="211" t="s">
        <v>98</v>
      </c>
      <c r="W28" s="314">
        <v>70</v>
      </c>
      <c r="X28" s="312"/>
      <c r="Y28" s="312"/>
      <c r="Z28" s="312"/>
      <c r="AA28" s="312"/>
    </row>
    <row r="29" spans="1:27" ht="77.25" customHeight="1">
      <c r="A29" s="303">
        <v>25</v>
      </c>
      <c r="B29" s="122" t="s">
        <v>335</v>
      </c>
      <c r="C29" s="211" t="s">
        <v>1376</v>
      </c>
      <c r="D29" s="310" t="s">
        <v>84</v>
      </c>
      <c r="E29" s="310" t="s">
        <v>1377</v>
      </c>
      <c r="F29" s="310" t="s">
        <v>1378</v>
      </c>
      <c r="G29" s="310">
        <v>1435123497</v>
      </c>
      <c r="H29" s="310" t="s">
        <v>1379</v>
      </c>
      <c r="I29" s="213" t="s">
        <v>1380</v>
      </c>
      <c r="J29" s="310" t="s">
        <v>1381</v>
      </c>
      <c r="K29" s="310" t="s">
        <v>90</v>
      </c>
      <c r="L29" s="211" t="s">
        <v>1234</v>
      </c>
      <c r="M29" s="211">
        <v>340</v>
      </c>
      <c r="N29" s="314" t="s">
        <v>1382</v>
      </c>
      <c r="O29" s="211" t="s">
        <v>846</v>
      </c>
      <c r="P29" s="310" t="s">
        <v>94</v>
      </c>
      <c r="Q29" s="313" t="s">
        <v>1229</v>
      </c>
      <c r="R29" s="310" t="s">
        <v>342</v>
      </c>
      <c r="S29" s="310" t="s">
        <v>153</v>
      </c>
      <c r="T29" s="211" t="s">
        <v>1383</v>
      </c>
      <c r="U29" s="211" t="s">
        <v>1384</v>
      </c>
      <c r="V29" s="211" t="s">
        <v>98</v>
      </c>
      <c r="W29" s="314">
        <v>50</v>
      </c>
      <c r="X29" s="312"/>
      <c r="Y29" s="312"/>
      <c r="Z29" s="312"/>
      <c r="AA29" s="312"/>
    </row>
    <row r="30" spans="1:27" ht="77.25" customHeight="1">
      <c r="A30" s="122">
        <v>26</v>
      </c>
      <c r="B30" s="122" t="s">
        <v>335</v>
      </c>
      <c r="C30" s="211" t="s">
        <v>1385</v>
      </c>
      <c r="D30" s="310" t="s">
        <v>84</v>
      </c>
      <c r="E30" s="310" t="s">
        <v>1386</v>
      </c>
      <c r="F30" s="212" t="s">
        <v>1387</v>
      </c>
      <c r="G30" s="321">
        <v>1435078276</v>
      </c>
      <c r="H30" s="212" t="s">
        <v>1388</v>
      </c>
      <c r="I30" s="213" t="s">
        <v>1389</v>
      </c>
      <c r="J30" s="310" t="s">
        <v>1381</v>
      </c>
      <c r="K30" s="310" t="s">
        <v>90</v>
      </c>
      <c r="L30" s="211" t="s">
        <v>1228</v>
      </c>
      <c r="M30" s="211">
        <v>340</v>
      </c>
      <c r="N30" s="314" t="s">
        <v>1251</v>
      </c>
      <c r="O30" s="211" t="s">
        <v>846</v>
      </c>
      <c r="P30" s="310" t="s">
        <v>94</v>
      </c>
      <c r="Q30" s="313" t="s">
        <v>1229</v>
      </c>
      <c r="R30" s="310" t="s">
        <v>342</v>
      </c>
      <c r="S30" s="310" t="s">
        <v>153</v>
      </c>
      <c r="T30" s="211"/>
      <c r="U30" s="211"/>
      <c r="V30" s="211" t="s">
        <v>98</v>
      </c>
      <c r="W30" s="314">
        <v>75</v>
      </c>
      <c r="X30" s="312"/>
      <c r="Y30" s="312"/>
      <c r="Z30" s="312"/>
      <c r="AA30" s="312"/>
    </row>
    <row r="31" spans="1:27" ht="77.25" customHeight="1">
      <c r="A31" s="303">
        <v>27</v>
      </c>
      <c r="B31" s="122" t="s">
        <v>335</v>
      </c>
      <c r="C31" s="211" t="s">
        <v>1390</v>
      </c>
      <c r="D31" s="310" t="s">
        <v>84</v>
      </c>
      <c r="E31" s="310" t="s">
        <v>1391</v>
      </c>
      <c r="F31" s="310" t="s">
        <v>1392</v>
      </c>
      <c r="G31" s="310">
        <v>1435124042</v>
      </c>
      <c r="H31" s="310" t="s">
        <v>1393</v>
      </c>
      <c r="I31" s="213" t="s">
        <v>1394</v>
      </c>
      <c r="J31" s="310" t="s">
        <v>1381</v>
      </c>
      <c r="K31" s="310" t="s">
        <v>90</v>
      </c>
      <c r="L31" s="211" t="s">
        <v>1228</v>
      </c>
      <c r="M31" s="211">
        <v>340</v>
      </c>
      <c r="N31" s="314" t="s">
        <v>1344</v>
      </c>
      <c r="O31" s="211" t="s">
        <v>846</v>
      </c>
      <c r="P31" s="310" t="s">
        <v>94</v>
      </c>
      <c r="Q31" s="313" t="s">
        <v>1229</v>
      </c>
      <c r="R31" s="310" t="s">
        <v>342</v>
      </c>
      <c r="S31" s="310" t="s">
        <v>153</v>
      </c>
      <c r="T31" s="211" t="s">
        <v>1395</v>
      </c>
      <c r="U31" s="211" t="s">
        <v>1396</v>
      </c>
      <c r="V31" s="211" t="s">
        <v>98</v>
      </c>
      <c r="W31" s="314">
        <v>100</v>
      </c>
      <c r="X31" s="312"/>
      <c r="Y31" s="312"/>
      <c r="Z31" s="312"/>
      <c r="AA31" s="312"/>
    </row>
    <row r="32" spans="1:27" ht="77.25" customHeight="1">
      <c r="A32" s="122">
        <v>28</v>
      </c>
      <c r="B32" s="122" t="s">
        <v>335</v>
      </c>
      <c r="C32" s="211" t="s">
        <v>1397</v>
      </c>
      <c r="D32" s="212" t="s">
        <v>345</v>
      </c>
      <c r="E32" s="310" t="s">
        <v>1398</v>
      </c>
      <c r="F32" s="310">
        <v>89241654808</v>
      </c>
      <c r="G32" s="310">
        <v>1435123793</v>
      </c>
      <c r="H32" s="310" t="s">
        <v>1173</v>
      </c>
      <c r="I32" s="213" t="s">
        <v>1174</v>
      </c>
      <c r="J32" s="310" t="s">
        <v>1381</v>
      </c>
      <c r="K32" s="310" t="s">
        <v>90</v>
      </c>
      <c r="L32" s="211" t="s">
        <v>1228</v>
      </c>
      <c r="M32" s="211">
        <v>340</v>
      </c>
      <c r="N32" s="314" t="s">
        <v>183</v>
      </c>
      <c r="O32" s="211" t="s">
        <v>846</v>
      </c>
      <c r="P32" s="310" t="s">
        <v>94</v>
      </c>
      <c r="Q32" s="313" t="s">
        <v>1229</v>
      </c>
      <c r="R32" s="310" t="s">
        <v>342</v>
      </c>
      <c r="S32" s="310" t="s">
        <v>153</v>
      </c>
      <c r="T32" s="310"/>
      <c r="U32" s="211" t="s">
        <v>1179</v>
      </c>
      <c r="V32" s="211" t="s">
        <v>98</v>
      </c>
      <c r="W32" s="314">
        <v>125</v>
      </c>
      <c r="X32" s="312"/>
      <c r="Y32" s="312"/>
      <c r="Z32" s="312"/>
      <c r="AA32" s="312"/>
    </row>
    <row r="33" spans="1:27" ht="77.25" customHeight="1">
      <c r="A33" s="303">
        <v>29</v>
      </c>
      <c r="B33" s="122" t="s">
        <v>335</v>
      </c>
      <c r="C33" s="211" t="s">
        <v>1399</v>
      </c>
      <c r="D33" s="310" t="s">
        <v>84</v>
      </c>
      <c r="E33" s="310" t="s">
        <v>1400</v>
      </c>
      <c r="F33" s="310" t="s">
        <v>1401</v>
      </c>
      <c r="G33" s="310">
        <v>1435340325</v>
      </c>
      <c r="H33" s="310" t="s">
        <v>1402</v>
      </c>
      <c r="I33" s="213" t="s">
        <v>1403</v>
      </c>
      <c r="J33" s="310" t="s">
        <v>1381</v>
      </c>
      <c r="K33" s="310" t="s">
        <v>90</v>
      </c>
      <c r="L33" s="211" t="s">
        <v>1234</v>
      </c>
      <c r="M33" s="211">
        <v>340</v>
      </c>
      <c r="N33" s="314" t="s">
        <v>183</v>
      </c>
      <c r="O33" s="211" t="s">
        <v>846</v>
      </c>
      <c r="P33" s="310" t="s">
        <v>94</v>
      </c>
      <c r="Q33" s="313" t="s">
        <v>1229</v>
      </c>
      <c r="R33" s="310" t="s">
        <v>342</v>
      </c>
      <c r="S33" s="310" t="s">
        <v>153</v>
      </c>
      <c r="T33" s="211" t="s">
        <v>1404</v>
      </c>
      <c r="U33" s="211" t="s">
        <v>1405</v>
      </c>
      <c r="V33" s="211" t="s">
        <v>98</v>
      </c>
      <c r="W33" s="314">
        <v>200</v>
      </c>
      <c r="X33" s="312"/>
      <c r="Y33" s="312"/>
      <c r="Z33" s="312"/>
      <c r="AA33" s="312"/>
    </row>
    <row r="34" spans="1:27" ht="77.25" customHeight="1">
      <c r="A34" s="122">
        <v>30</v>
      </c>
      <c r="B34" s="122" t="s">
        <v>335</v>
      </c>
      <c r="C34" s="211" t="s">
        <v>1406</v>
      </c>
      <c r="D34" s="310" t="s">
        <v>84</v>
      </c>
      <c r="E34" s="310" t="s">
        <v>1407</v>
      </c>
      <c r="F34" s="310" t="s">
        <v>1408</v>
      </c>
      <c r="G34" s="310">
        <v>1435124476</v>
      </c>
      <c r="H34" s="310" t="s">
        <v>1409</v>
      </c>
      <c r="I34" s="322" t="s">
        <v>1410</v>
      </c>
      <c r="J34" s="310" t="s">
        <v>1411</v>
      </c>
      <c r="K34" s="310" t="s">
        <v>90</v>
      </c>
      <c r="L34" s="211" t="s">
        <v>1228</v>
      </c>
      <c r="M34" s="211">
        <v>340</v>
      </c>
      <c r="N34" s="314" t="s">
        <v>1412</v>
      </c>
      <c r="O34" s="211" t="s">
        <v>846</v>
      </c>
      <c r="P34" s="310" t="s">
        <v>94</v>
      </c>
      <c r="Q34" s="313" t="s">
        <v>1229</v>
      </c>
      <c r="R34" s="310" t="s">
        <v>342</v>
      </c>
      <c r="S34" s="310" t="s">
        <v>153</v>
      </c>
      <c r="T34" s="211"/>
      <c r="U34" s="211" t="s">
        <v>1413</v>
      </c>
      <c r="V34" s="211" t="s">
        <v>98</v>
      </c>
      <c r="W34" s="314">
        <v>50</v>
      </c>
      <c r="X34" s="312"/>
      <c r="Y34" s="312"/>
      <c r="Z34" s="312"/>
      <c r="AA34" s="312"/>
    </row>
    <row r="35" spans="1:27" ht="77.25" customHeight="1">
      <c r="A35" s="303">
        <v>31</v>
      </c>
      <c r="B35" s="122" t="s">
        <v>335</v>
      </c>
      <c r="C35" s="211" t="s">
        <v>1414</v>
      </c>
      <c r="D35" s="310" t="s">
        <v>84</v>
      </c>
      <c r="E35" s="310" t="s">
        <v>1415</v>
      </c>
      <c r="F35" s="310" t="s">
        <v>1416</v>
      </c>
      <c r="G35" s="310">
        <v>1435091365</v>
      </c>
      <c r="H35" s="310" t="s">
        <v>1417</v>
      </c>
      <c r="I35" s="213" t="s">
        <v>1418</v>
      </c>
      <c r="J35" s="310" t="s">
        <v>1419</v>
      </c>
      <c r="K35" s="310" t="s">
        <v>90</v>
      </c>
      <c r="L35" s="211" t="s">
        <v>1420</v>
      </c>
      <c r="M35" s="211">
        <v>340</v>
      </c>
      <c r="N35" s="314" t="s">
        <v>1421</v>
      </c>
      <c r="O35" s="211" t="s">
        <v>846</v>
      </c>
      <c r="P35" s="310" t="s">
        <v>94</v>
      </c>
      <c r="Q35" s="313" t="s">
        <v>1229</v>
      </c>
      <c r="R35" s="310" t="s">
        <v>342</v>
      </c>
      <c r="S35" s="310" t="s">
        <v>153</v>
      </c>
      <c r="T35" s="211" t="s">
        <v>1422</v>
      </c>
      <c r="U35" s="211" t="s">
        <v>1423</v>
      </c>
      <c r="V35" s="211" t="s">
        <v>98</v>
      </c>
      <c r="W35" s="314">
        <v>25</v>
      </c>
      <c r="X35" s="312"/>
      <c r="Y35" s="312"/>
      <c r="Z35" s="312"/>
      <c r="AA35" s="312"/>
    </row>
    <row r="36" spans="1:27" ht="77.25" customHeight="1">
      <c r="A36" s="122">
        <v>32</v>
      </c>
      <c r="B36" s="122" t="s">
        <v>335</v>
      </c>
      <c r="C36" s="211" t="s">
        <v>1424</v>
      </c>
      <c r="D36" s="310" t="s">
        <v>84</v>
      </c>
      <c r="E36" s="310" t="s">
        <v>1425</v>
      </c>
      <c r="F36" s="310" t="s">
        <v>1426</v>
      </c>
      <c r="G36" s="310">
        <v>1435050129</v>
      </c>
      <c r="H36" s="310" t="s">
        <v>1427</v>
      </c>
      <c r="I36" s="213" t="s">
        <v>1428</v>
      </c>
      <c r="J36" s="310" t="s">
        <v>1429</v>
      </c>
      <c r="K36" s="310" t="s">
        <v>90</v>
      </c>
      <c r="L36" s="211" t="s">
        <v>1228</v>
      </c>
      <c r="M36" s="211">
        <v>340</v>
      </c>
      <c r="N36" s="314" t="s">
        <v>1430</v>
      </c>
      <c r="O36" s="211" t="s">
        <v>846</v>
      </c>
      <c r="P36" s="310" t="s">
        <v>94</v>
      </c>
      <c r="Q36" s="313" t="s">
        <v>1229</v>
      </c>
      <c r="R36" s="310" t="s">
        <v>342</v>
      </c>
      <c r="S36" s="310" t="s">
        <v>153</v>
      </c>
      <c r="T36" s="211" t="s">
        <v>1431</v>
      </c>
      <c r="U36" s="211" t="s">
        <v>1432</v>
      </c>
      <c r="V36" s="211" t="s">
        <v>98</v>
      </c>
      <c r="W36" s="314">
        <v>60</v>
      </c>
      <c r="X36" s="312"/>
      <c r="Y36" s="312"/>
      <c r="Z36" s="312"/>
      <c r="AA36" s="312"/>
    </row>
    <row r="37" spans="1:27" ht="77.25" customHeight="1">
      <c r="A37" s="303">
        <v>33</v>
      </c>
      <c r="B37" s="122" t="s">
        <v>335</v>
      </c>
      <c r="C37" s="211" t="s">
        <v>1433</v>
      </c>
      <c r="D37" s="310" t="s">
        <v>84</v>
      </c>
      <c r="E37" s="310" t="s">
        <v>1434</v>
      </c>
      <c r="F37" s="310" t="s">
        <v>1435</v>
      </c>
      <c r="G37" s="320">
        <v>1435123698</v>
      </c>
      <c r="H37" s="323" t="s">
        <v>1436</v>
      </c>
      <c r="I37" s="324" t="s">
        <v>1437</v>
      </c>
      <c r="J37" s="310" t="s">
        <v>1438</v>
      </c>
      <c r="K37" s="310" t="s">
        <v>90</v>
      </c>
      <c r="L37" s="310" t="s">
        <v>1268</v>
      </c>
      <c r="M37" s="211">
        <v>340</v>
      </c>
      <c r="N37" s="314" t="s">
        <v>183</v>
      </c>
      <c r="O37" s="211" t="s">
        <v>846</v>
      </c>
      <c r="P37" s="310" t="s">
        <v>94</v>
      </c>
      <c r="Q37" s="313" t="s">
        <v>1229</v>
      </c>
      <c r="R37" s="310" t="s">
        <v>342</v>
      </c>
      <c r="S37" s="310" t="s">
        <v>153</v>
      </c>
      <c r="T37" s="211"/>
      <c r="U37" s="211"/>
      <c r="V37" s="211" t="s">
        <v>98</v>
      </c>
      <c r="W37" s="314">
        <v>190</v>
      </c>
      <c r="X37" s="312"/>
      <c r="Y37" s="312"/>
      <c r="Z37" s="312"/>
      <c r="AA37" s="312"/>
    </row>
    <row r="38" spans="1:27" ht="77.25" customHeight="1">
      <c r="A38" s="122">
        <v>34</v>
      </c>
      <c r="B38" s="122" t="s">
        <v>335</v>
      </c>
      <c r="C38" s="211" t="s">
        <v>1439</v>
      </c>
      <c r="D38" s="310" t="s">
        <v>1440</v>
      </c>
      <c r="E38" s="310" t="s">
        <v>1441</v>
      </c>
      <c r="F38" s="314" t="s">
        <v>1442</v>
      </c>
      <c r="G38" s="317">
        <v>1435357382</v>
      </c>
      <c r="H38" s="308" t="s">
        <v>1443</v>
      </c>
      <c r="I38" s="318" t="s">
        <v>1444</v>
      </c>
      <c r="J38" s="310" t="s">
        <v>1445</v>
      </c>
      <c r="K38" s="310" t="s">
        <v>90</v>
      </c>
      <c r="L38" s="310" t="s">
        <v>1446</v>
      </c>
      <c r="M38" s="211">
        <v>340</v>
      </c>
      <c r="N38" s="314" t="s">
        <v>1447</v>
      </c>
      <c r="O38" s="211" t="s">
        <v>846</v>
      </c>
      <c r="P38" s="310" t="s">
        <v>94</v>
      </c>
      <c r="Q38" s="313" t="s">
        <v>1229</v>
      </c>
      <c r="R38" s="310" t="s">
        <v>342</v>
      </c>
      <c r="S38" s="310" t="s">
        <v>153</v>
      </c>
      <c r="T38" s="314"/>
      <c r="U38" s="314"/>
      <c r="V38" s="211" t="s">
        <v>98</v>
      </c>
      <c r="W38" s="314">
        <v>150</v>
      </c>
      <c r="X38" s="312"/>
      <c r="Y38" s="312"/>
      <c r="Z38" s="312"/>
      <c r="AA38" s="312"/>
    </row>
    <row r="39" spans="1:27" ht="77.25" customHeight="1">
      <c r="A39" s="303">
        <v>35</v>
      </c>
      <c r="B39" s="122" t="s">
        <v>335</v>
      </c>
      <c r="C39" s="211" t="s">
        <v>1448</v>
      </c>
      <c r="D39" s="310" t="s">
        <v>324</v>
      </c>
      <c r="E39" s="310" t="s">
        <v>1449</v>
      </c>
      <c r="F39" s="310" t="s">
        <v>1450</v>
      </c>
      <c r="G39" s="310">
        <v>1435177950</v>
      </c>
      <c r="H39" s="310" t="s">
        <v>1451</v>
      </c>
      <c r="I39" s="213" t="s">
        <v>1452</v>
      </c>
      <c r="J39" s="310" t="s">
        <v>1453</v>
      </c>
      <c r="K39" s="310" t="s">
        <v>90</v>
      </c>
      <c r="L39" s="211" t="s">
        <v>1454</v>
      </c>
      <c r="M39" s="211">
        <v>340</v>
      </c>
      <c r="N39" s="314" t="s">
        <v>1455</v>
      </c>
      <c r="O39" s="211" t="s">
        <v>846</v>
      </c>
      <c r="P39" s="310" t="s">
        <v>94</v>
      </c>
      <c r="Q39" s="313" t="s">
        <v>1229</v>
      </c>
      <c r="R39" s="310" t="s">
        <v>342</v>
      </c>
      <c r="S39" s="310" t="s">
        <v>153</v>
      </c>
      <c r="T39" s="314"/>
      <c r="U39" s="211" t="s">
        <v>1456</v>
      </c>
      <c r="V39" s="211" t="s">
        <v>98</v>
      </c>
      <c r="W39" s="314">
        <v>325</v>
      </c>
      <c r="X39" s="312"/>
      <c r="Y39" s="312"/>
      <c r="Z39" s="312"/>
      <c r="AA39" s="312"/>
    </row>
    <row r="40" spans="1:27" ht="77.25" customHeight="1">
      <c r="A40" s="122">
        <v>36</v>
      </c>
      <c r="B40" s="122" t="s">
        <v>335</v>
      </c>
      <c r="C40" s="211" t="s">
        <v>1457</v>
      </c>
      <c r="D40" s="310" t="s">
        <v>324</v>
      </c>
      <c r="E40" s="310" t="s">
        <v>1449</v>
      </c>
      <c r="F40" s="310" t="s">
        <v>1450</v>
      </c>
      <c r="G40" s="310">
        <v>1435177950</v>
      </c>
      <c r="H40" s="310" t="s">
        <v>1451</v>
      </c>
      <c r="I40" s="213" t="s">
        <v>1452</v>
      </c>
      <c r="J40" s="310" t="s">
        <v>1453</v>
      </c>
      <c r="K40" s="310" t="s">
        <v>90</v>
      </c>
      <c r="L40" s="211" t="s">
        <v>1420</v>
      </c>
      <c r="M40" s="211">
        <v>340</v>
      </c>
      <c r="N40" s="314" t="s">
        <v>1455</v>
      </c>
      <c r="O40" s="211" t="s">
        <v>846</v>
      </c>
      <c r="P40" s="310" t="s">
        <v>94</v>
      </c>
      <c r="Q40" s="313" t="s">
        <v>1229</v>
      </c>
      <c r="R40" s="310" t="s">
        <v>342</v>
      </c>
      <c r="S40" s="310" t="s">
        <v>153</v>
      </c>
      <c r="T40" s="314"/>
      <c r="U40" s="211" t="s">
        <v>1456</v>
      </c>
      <c r="V40" s="211" t="s">
        <v>98</v>
      </c>
      <c r="W40" s="314">
        <v>15</v>
      </c>
      <c r="X40" s="312"/>
      <c r="Y40" s="312"/>
      <c r="Z40" s="312"/>
      <c r="AA40" s="312"/>
    </row>
    <row r="41" spans="1:27" ht="77.25" customHeight="1">
      <c r="A41" s="303">
        <v>37</v>
      </c>
      <c r="B41" s="122" t="s">
        <v>335</v>
      </c>
      <c r="C41" s="211" t="s">
        <v>1458</v>
      </c>
      <c r="D41" s="310" t="s">
        <v>1459</v>
      </c>
      <c r="E41" s="310" t="s">
        <v>1460</v>
      </c>
      <c r="F41" s="310" t="s">
        <v>365</v>
      </c>
      <c r="G41" s="310">
        <v>1435123962</v>
      </c>
      <c r="H41" s="310" t="s">
        <v>1461</v>
      </c>
      <c r="I41" s="316" t="s">
        <v>1462</v>
      </c>
      <c r="J41" s="310" t="s">
        <v>1381</v>
      </c>
      <c r="K41" s="310" t="s">
        <v>90</v>
      </c>
      <c r="L41" s="211" t="s">
        <v>1463</v>
      </c>
      <c r="M41" s="211">
        <v>340</v>
      </c>
      <c r="N41" s="314" t="s">
        <v>1251</v>
      </c>
      <c r="O41" s="211" t="s">
        <v>846</v>
      </c>
      <c r="P41" s="310" t="s">
        <v>94</v>
      </c>
      <c r="Q41" s="313" t="s">
        <v>1229</v>
      </c>
      <c r="R41" s="310" t="s">
        <v>342</v>
      </c>
      <c r="S41" s="310" t="s">
        <v>153</v>
      </c>
      <c r="T41" s="314"/>
      <c r="U41" s="310" t="s">
        <v>1464</v>
      </c>
      <c r="V41" s="211" t="s">
        <v>98</v>
      </c>
      <c r="W41" s="314">
        <v>340</v>
      </c>
      <c r="X41" s="312"/>
      <c r="Y41" s="312"/>
      <c r="Z41" s="312"/>
      <c r="AA41" s="312"/>
    </row>
    <row r="42" spans="1:27" ht="77.25" customHeight="1">
      <c r="A42" s="122">
        <v>38</v>
      </c>
      <c r="B42" s="122" t="s">
        <v>335</v>
      </c>
      <c r="C42" s="211" t="s">
        <v>1465</v>
      </c>
      <c r="D42" s="310" t="s">
        <v>555</v>
      </c>
      <c r="E42" s="310" t="s">
        <v>1466</v>
      </c>
      <c r="F42" s="310" t="s">
        <v>1467</v>
      </c>
      <c r="G42" s="310">
        <v>1435124772</v>
      </c>
      <c r="H42" s="310" t="s">
        <v>1468</v>
      </c>
      <c r="I42" s="213" t="s">
        <v>1469</v>
      </c>
      <c r="J42" s="310" t="s">
        <v>1470</v>
      </c>
      <c r="K42" s="310" t="s">
        <v>90</v>
      </c>
      <c r="L42" s="310" t="s">
        <v>1471</v>
      </c>
      <c r="M42" s="211">
        <v>340</v>
      </c>
      <c r="N42" s="314" t="s">
        <v>1455</v>
      </c>
      <c r="O42" s="211" t="s">
        <v>846</v>
      </c>
      <c r="P42" s="310" t="s">
        <v>94</v>
      </c>
      <c r="Q42" s="313" t="s">
        <v>1229</v>
      </c>
      <c r="R42" s="310" t="s">
        <v>342</v>
      </c>
      <c r="S42" s="310" t="s">
        <v>153</v>
      </c>
      <c r="T42" s="314"/>
      <c r="U42" s="310" t="s">
        <v>1472</v>
      </c>
      <c r="V42" s="211" t="s">
        <v>98</v>
      </c>
      <c r="W42" s="314">
        <v>80</v>
      </c>
      <c r="X42" s="312"/>
      <c r="Y42" s="312"/>
      <c r="Z42" s="312"/>
      <c r="AA42" s="312"/>
    </row>
    <row r="43" spans="1:27" ht="77.25" customHeight="1">
      <c r="A43" s="303">
        <v>39</v>
      </c>
      <c r="B43" s="122" t="s">
        <v>335</v>
      </c>
      <c r="C43" s="211" t="s">
        <v>1473</v>
      </c>
      <c r="D43" s="310" t="s">
        <v>555</v>
      </c>
      <c r="E43" s="310" t="s">
        <v>1474</v>
      </c>
      <c r="F43" s="310" t="s">
        <v>1475</v>
      </c>
      <c r="G43" s="310">
        <v>1435124772</v>
      </c>
      <c r="H43" s="310" t="s">
        <v>1476</v>
      </c>
      <c r="I43" s="213" t="s">
        <v>1469</v>
      </c>
      <c r="J43" s="310" t="s">
        <v>1477</v>
      </c>
      <c r="K43" s="310" t="s">
        <v>90</v>
      </c>
      <c r="L43" s="310" t="s">
        <v>1234</v>
      </c>
      <c r="M43" s="211">
        <v>340</v>
      </c>
      <c r="N43" s="314" t="s">
        <v>1455</v>
      </c>
      <c r="O43" s="211" t="s">
        <v>846</v>
      </c>
      <c r="P43" s="310" t="s">
        <v>94</v>
      </c>
      <c r="Q43" s="313" t="s">
        <v>1229</v>
      </c>
      <c r="R43" s="310" t="s">
        <v>342</v>
      </c>
      <c r="S43" s="310" t="s">
        <v>153</v>
      </c>
      <c r="T43" s="314"/>
      <c r="U43" s="310" t="s">
        <v>1472</v>
      </c>
      <c r="V43" s="211" t="s">
        <v>98</v>
      </c>
      <c r="W43" s="314">
        <v>60</v>
      </c>
      <c r="X43" s="312"/>
      <c r="Y43" s="312"/>
      <c r="Z43" s="312"/>
      <c r="AA43" s="312"/>
    </row>
    <row r="44" spans="1:27" ht="77.25" customHeight="1">
      <c r="A44" s="122">
        <v>40</v>
      </c>
      <c r="B44" s="122" t="s">
        <v>335</v>
      </c>
      <c r="C44" s="211" t="s">
        <v>1478</v>
      </c>
      <c r="D44" s="310" t="s">
        <v>555</v>
      </c>
      <c r="E44" s="310" t="s">
        <v>1479</v>
      </c>
      <c r="F44" s="310" t="s">
        <v>1480</v>
      </c>
      <c r="G44" s="310">
        <v>1435144666</v>
      </c>
      <c r="H44" s="310" t="s">
        <v>1481</v>
      </c>
      <c r="I44" s="213" t="s">
        <v>1482</v>
      </c>
      <c r="J44" s="310" t="s">
        <v>1483</v>
      </c>
      <c r="K44" s="310" t="s">
        <v>90</v>
      </c>
      <c r="L44" s="211" t="s">
        <v>1228</v>
      </c>
      <c r="M44" s="211">
        <v>340</v>
      </c>
      <c r="N44" s="314" t="s">
        <v>1484</v>
      </c>
      <c r="O44" s="211" t="s">
        <v>846</v>
      </c>
      <c r="P44" s="310" t="s">
        <v>94</v>
      </c>
      <c r="Q44" s="313" t="s">
        <v>1229</v>
      </c>
      <c r="R44" s="310" t="s">
        <v>342</v>
      </c>
      <c r="S44" s="310" t="s">
        <v>153</v>
      </c>
      <c r="T44" s="314"/>
      <c r="U44" s="211" t="s">
        <v>1485</v>
      </c>
      <c r="V44" s="211" t="s">
        <v>98</v>
      </c>
      <c r="W44" s="314">
        <v>50</v>
      </c>
      <c r="X44" s="312"/>
      <c r="Y44" s="312"/>
      <c r="Z44" s="312"/>
      <c r="AA44" s="312"/>
    </row>
    <row r="45" spans="1:27" ht="77.25" customHeight="1">
      <c r="A45" s="303">
        <v>41</v>
      </c>
      <c r="B45" s="122" t="s">
        <v>335</v>
      </c>
      <c r="C45" s="211" t="s">
        <v>1486</v>
      </c>
      <c r="D45" s="310" t="s">
        <v>1440</v>
      </c>
      <c r="E45" s="310" t="s">
        <v>1487</v>
      </c>
      <c r="F45" s="310" t="s">
        <v>1488</v>
      </c>
      <c r="G45" s="310">
        <v>1435224093</v>
      </c>
      <c r="H45" s="310" t="s">
        <v>1489</v>
      </c>
      <c r="I45" s="213" t="s">
        <v>1490</v>
      </c>
      <c r="J45" s="310" t="s">
        <v>1381</v>
      </c>
      <c r="K45" s="310" t="s">
        <v>90</v>
      </c>
      <c r="L45" s="310" t="s">
        <v>1268</v>
      </c>
      <c r="M45" s="211">
        <v>340</v>
      </c>
      <c r="N45" s="314" t="s">
        <v>1344</v>
      </c>
      <c r="O45" s="211" t="s">
        <v>846</v>
      </c>
      <c r="P45" s="310" t="s">
        <v>94</v>
      </c>
      <c r="Q45" s="313" t="s">
        <v>1229</v>
      </c>
      <c r="R45" s="310" t="s">
        <v>342</v>
      </c>
      <c r="S45" s="310" t="s">
        <v>153</v>
      </c>
      <c r="T45" s="314"/>
      <c r="U45" s="310" t="s">
        <v>1491</v>
      </c>
      <c r="V45" s="211" t="s">
        <v>98</v>
      </c>
      <c r="W45" s="314">
        <v>40</v>
      </c>
      <c r="X45" s="312"/>
      <c r="Y45" s="312"/>
      <c r="Z45" s="312"/>
      <c r="AA45" s="312"/>
    </row>
    <row r="46" spans="1:27" ht="77.25" customHeight="1">
      <c r="A46" s="122">
        <v>42</v>
      </c>
      <c r="B46" s="122" t="s">
        <v>335</v>
      </c>
      <c r="C46" s="211" t="s">
        <v>1492</v>
      </c>
      <c r="D46" s="310" t="s">
        <v>84</v>
      </c>
      <c r="E46" s="310" t="s">
        <v>1493</v>
      </c>
      <c r="F46" s="310" t="s">
        <v>1494</v>
      </c>
      <c r="G46" s="310">
        <v>1435123747</v>
      </c>
      <c r="H46" s="310" t="s">
        <v>1297</v>
      </c>
      <c r="I46" s="213" t="s">
        <v>1298</v>
      </c>
      <c r="J46" s="310" t="s">
        <v>1299</v>
      </c>
      <c r="K46" s="310" t="s">
        <v>90</v>
      </c>
      <c r="L46" s="302" t="s">
        <v>1228</v>
      </c>
      <c r="M46" s="211">
        <v>340</v>
      </c>
      <c r="N46" s="314" t="s">
        <v>1251</v>
      </c>
      <c r="O46" s="211" t="s">
        <v>846</v>
      </c>
      <c r="P46" s="310" t="s">
        <v>94</v>
      </c>
      <c r="Q46" s="313" t="s">
        <v>1229</v>
      </c>
      <c r="R46" s="310" t="s">
        <v>342</v>
      </c>
      <c r="S46" s="310" t="s">
        <v>153</v>
      </c>
      <c r="T46" s="310"/>
      <c r="U46" s="310" t="s">
        <v>1300</v>
      </c>
      <c r="V46" s="211" t="s">
        <v>98</v>
      </c>
      <c r="W46" s="314">
        <v>30</v>
      </c>
      <c r="X46" s="312"/>
      <c r="Y46" s="312"/>
      <c r="Z46" s="312"/>
      <c r="AA46" s="312"/>
    </row>
    <row r="47" spans="1:27" ht="77.25" customHeight="1">
      <c r="A47" s="303">
        <v>43</v>
      </c>
      <c r="B47" s="122" t="s">
        <v>335</v>
      </c>
      <c r="C47" s="211" t="s">
        <v>1495</v>
      </c>
      <c r="D47" s="211" t="s">
        <v>84</v>
      </c>
      <c r="E47" s="319" t="s">
        <v>337</v>
      </c>
      <c r="F47" s="211" t="s">
        <v>1496</v>
      </c>
      <c r="G47" s="211">
        <v>1435123810</v>
      </c>
      <c r="H47" s="211" t="s">
        <v>339</v>
      </c>
      <c r="I47" s="325" t="s">
        <v>340</v>
      </c>
      <c r="J47" s="211" t="s">
        <v>181</v>
      </c>
      <c r="K47" s="326" t="s">
        <v>90</v>
      </c>
      <c r="L47" s="118" t="s">
        <v>341</v>
      </c>
      <c r="M47" s="314">
        <v>586</v>
      </c>
      <c r="N47" s="314" t="s">
        <v>1099</v>
      </c>
      <c r="O47" s="310" t="s">
        <v>1497</v>
      </c>
      <c r="P47" s="310" t="s">
        <v>94</v>
      </c>
      <c r="Q47" s="142" t="s">
        <v>1498</v>
      </c>
      <c r="R47" s="310" t="s">
        <v>342</v>
      </c>
      <c r="S47" s="310" t="s">
        <v>153</v>
      </c>
      <c r="T47" s="314"/>
      <c r="U47" s="314"/>
      <c r="V47" s="211" t="s">
        <v>98</v>
      </c>
      <c r="W47" s="314">
        <v>110</v>
      </c>
      <c r="X47" s="312"/>
      <c r="Y47" s="312"/>
      <c r="Z47" s="312"/>
      <c r="AA47" s="312"/>
    </row>
    <row r="48" spans="1:27" ht="77.25" customHeight="1">
      <c r="A48" s="122">
        <v>44</v>
      </c>
      <c r="B48" s="122" t="s">
        <v>335</v>
      </c>
      <c r="C48" s="211" t="s">
        <v>1499</v>
      </c>
      <c r="D48" s="211" t="s">
        <v>345</v>
      </c>
      <c r="E48" s="310" t="s">
        <v>346</v>
      </c>
      <c r="F48" s="211" t="s">
        <v>1500</v>
      </c>
      <c r="G48" s="211">
        <v>1435123627</v>
      </c>
      <c r="H48" s="211" t="s">
        <v>347</v>
      </c>
      <c r="I48" s="325" t="s">
        <v>348</v>
      </c>
      <c r="J48" s="211" t="s">
        <v>181</v>
      </c>
      <c r="K48" s="326" t="s">
        <v>90</v>
      </c>
      <c r="L48" s="122" t="s">
        <v>350</v>
      </c>
      <c r="M48" s="314">
        <v>586</v>
      </c>
      <c r="N48" s="310" t="s">
        <v>183</v>
      </c>
      <c r="O48" s="310" t="s">
        <v>1501</v>
      </c>
      <c r="P48" s="314" t="s">
        <v>123</v>
      </c>
      <c r="Q48" s="327" t="s">
        <v>1502</v>
      </c>
      <c r="R48" s="310" t="s">
        <v>342</v>
      </c>
      <c r="S48" s="310" t="s">
        <v>153</v>
      </c>
      <c r="T48" s="314"/>
      <c r="U48" s="211" t="s">
        <v>1236</v>
      </c>
      <c r="V48" s="211" t="s">
        <v>98</v>
      </c>
      <c r="W48" s="314">
        <v>260</v>
      </c>
      <c r="X48" s="312"/>
      <c r="Y48" s="312"/>
      <c r="Z48" s="312"/>
      <c r="AA48" s="312"/>
    </row>
    <row r="49" spans="1:27" ht="77.25" customHeight="1">
      <c r="A49" s="303">
        <v>45</v>
      </c>
      <c r="B49" s="122" t="s">
        <v>335</v>
      </c>
      <c r="C49" s="211" t="s">
        <v>1503</v>
      </c>
      <c r="D49" s="211" t="s">
        <v>84</v>
      </c>
      <c r="E49" s="310" t="s">
        <v>353</v>
      </c>
      <c r="F49" s="211" t="s">
        <v>354</v>
      </c>
      <c r="G49" s="211">
        <v>1435123585</v>
      </c>
      <c r="H49" s="211" t="s">
        <v>355</v>
      </c>
      <c r="I49" s="325" t="s">
        <v>356</v>
      </c>
      <c r="J49" s="211" t="s">
        <v>181</v>
      </c>
      <c r="K49" s="326" t="s">
        <v>90</v>
      </c>
      <c r="L49" s="122" t="s">
        <v>357</v>
      </c>
      <c r="M49" s="314">
        <v>586</v>
      </c>
      <c r="N49" s="314" t="s">
        <v>183</v>
      </c>
      <c r="O49" s="310" t="s">
        <v>1504</v>
      </c>
      <c r="P49" s="310" t="s">
        <v>94</v>
      </c>
      <c r="Q49" s="78" t="s">
        <v>1505</v>
      </c>
      <c r="R49" s="310" t="s">
        <v>342</v>
      </c>
      <c r="S49" s="310" t="s">
        <v>153</v>
      </c>
      <c r="T49" s="314"/>
      <c r="U49" s="314"/>
      <c r="V49" s="211" t="s">
        <v>98</v>
      </c>
      <c r="W49" s="314">
        <v>300</v>
      </c>
      <c r="X49" s="312"/>
      <c r="Y49" s="312"/>
      <c r="Z49" s="312"/>
      <c r="AA49" s="312"/>
    </row>
    <row r="50" spans="1:27" ht="77.25" customHeight="1">
      <c r="A50" s="122">
        <v>46</v>
      </c>
      <c r="B50" s="122" t="s">
        <v>335</v>
      </c>
      <c r="C50" s="211" t="s">
        <v>1506</v>
      </c>
      <c r="D50" s="211" t="s">
        <v>84</v>
      </c>
      <c r="E50" s="310" t="s">
        <v>359</v>
      </c>
      <c r="F50" s="211" t="s">
        <v>360</v>
      </c>
      <c r="G50" s="211">
        <v>1435123786</v>
      </c>
      <c r="H50" s="211" t="s">
        <v>361</v>
      </c>
      <c r="I50" s="325" t="s">
        <v>362</v>
      </c>
      <c r="J50" s="211" t="s">
        <v>181</v>
      </c>
      <c r="K50" s="326" t="s">
        <v>90</v>
      </c>
      <c r="L50" s="122" t="s">
        <v>341</v>
      </c>
      <c r="M50" s="314">
        <v>586</v>
      </c>
      <c r="N50" s="314" t="s">
        <v>183</v>
      </c>
      <c r="O50" s="310" t="s">
        <v>1507</v>
      </c>
      <c r="P50" s="314" t="s">
        <v>123</v>
      </c>
      <c r="Q50" s="122" t="s">
        <v>1508</v>
      </c>
      <c r="R50" s="310" t="s">
        <v>342</v>
      </c>
      <c r="S50" s="310" t="s">
        <v>153</v>
      </c>
      <c r="T50" s="314"/>
      <c r="U50" s="314"/>
      <c r="V50" s="211" t="s">
        <v>98</v>
      </c>
      <c r="W50" s="314">
        <v>288</v>
      </c>
      <c r="X50" s="312"/>
      <c r="Y50" s="312"/>
      <c r="Z50" s="312"/>
      <c r="AA50" s="312"/>
    </row>
    <row r="51" spans="1:27" ht="77.25" customHeight="1">
      <c r="A51" s="303">
        <v>47</v>
      </c>
      <c r="B51" s="65" t="s">
        <v>335</v>
      </c>
      <c r="C51" s="118" t="s">
        <v>363</v>
      </c>
      <c r="D51" s="106" t="s">
        <v>84</v>
      </c>
      <c r="E51" s="123" t="s">
        <v>364</v>
      </c>
      <c r="F51" s="124" t="s">
        <v>365</v>
      </c>
      <c r="G51" s="124">
        <v>1435123962</v>
      </c>
      <c r="H51" s="328" t="s">
        <v>366</v>
      </c>
      <c r="I51" s="126" t="s">
        <v>367</v>
      </c>
      <c r="J51" s="211" t="s">
        <v>181</v>
      </c>
      <c r="K51" s="326" t="s">
        <v>90</v>
      </c>
      <c r="L51" s="122" t="s">
        <v>368</v>
      </c>
      <c r="M51" s="314">
        <v>586</v>
      </c>
      <c r="N51" s="314" t="s">
        <v>1509</v>
      </c>
      <c r="O51" s="310" t="s">
        <v>1510</v>
      </c>
      <c r="P51" s="310" t="s">
        <v>94</v>
      </c>
      <c r="Q51" s="327" t="s">
        <v>1511</v>
      </c>
      <c r="R51" s="310" t="s">
        <v>342</v>
      </c>
      <c r="S51" s="310" t="s">
        <v>153</v>
      </c>
      <c r="T51" s="314"/>
      <c r="U51" s="314"/>
      <c r="V51" s="211" t="s">
        <v>98</v>
      </c>
      <c r="W51" s="314">
        <v>250</v>
      </c>
      <c r="X51" s="312"/>
      <c r="Y51" s="312"/>
      <c r="Z51" s="312"/>
      <c r="AA51" s="312"/>
    </row>
    <row r="52" spans="1:27" ht="99.75" customHeight="1">
      <c r="A52" s="122">
        <v>48</v>
      </c>
      <c r="B52" s="122" t="s">
        <v>335</v>
      </c>
      <c r="C52" s="211" t="s">
        <v>1170</v>
      </c>
      <c r="D52" s="211" t="s">
        <v>84</v>
      </c>
      <c r="E52" s="211" t="s">
        <v>1172</v>
      </c>
      <c r="F52" s="211">
        <v>89241654808</v>
      </c>
      <c r="G52" s="211">
        <v>1435123793</v>
      </c>
      <c r="H52" s="142" t="s">
        <v>1173</v>
      </c>
      <c r="I52" s="325" t="s">
        <v>1174</v>
      </c>
      <c r="J52" s="211" t="s">
        <v>1175</v>
      </c>
      <c r="K52" s="310" t="s">
        <v>90</v>
      </c>
      <c r="L52" s="211" t="s">
        <v>1512</v>
      </c>
      <c r="M52" s="314">
        <v>340</v>
      </c>
      <c r="N52" s="310" t="s">
        <v>1177</v>
      </c>
      <c r="O52" s="211" t="s">
        <v>846</v>
      </c>
      <c r="P52" s="310" t="s">
        <v>94</v>
      </c>
      <c r="Q52" s="313" t="s">
        <v>1229</v>
      </c>
      <c r="R52" s="310" t="s">
        <v>342</v>
      </c>
      <c r="S52" s="310" t="s">
        <v>153</v>
      </c>
      <c r="T52" s="314"/>
      <c r="U52" s="314"/>
      <c r="V52" s="211" t="s">
        <v>98</v>
      </c>
      <c r="W52" s="314">
        <v>60</v>
      </c>
      <c r="X52" s="312"/>
      <c r="Y52" s="312"/>
      <c r="Z52" s="312"/>
      <c r="AA52" s="312"/>
    </row>
    <row r="53" spans="1:27" ht="123" customHeight="1">
      <c r="A53" s="303">
        <v>49</v>
      </c>
      <c r="B53" s="122" t="s">
        <v>335</v>
      </c>
      <c r="C53" s="211" t="s">
        <v>1180</v>
      </c>
      <c r="D53" s="211" t="s">
        <v>84</v>
      </c>
      <c r="E53" s="211" t="s">
        <v>1181</v>
      </c>
      <c r="F53" s="211" t="s">
        <v>1182</v>
      </c>
      <c r="G53" s="211">
        <v>1435123803</v>
      </c>
      <c r="H53" s="211" t="s">
        <v>1183</v>
      </c>
      <c r="I53" s="325" t="s">
        <v>1184</v>
      </c>
      <c r="J53" s="211" t="s">
        <v>1175</v>
      </c>
      <c r="K53" s="310" t="s">
        <v>90</v>
      </c>
      <c r="L53" s="211" t="s">
        <v>1513</v>
      </c>
      <c r="M53" s="310">
        <v>340</v>
      </c>
      <c r="N53" s="310" t="s">
        <v>1177</v>
      </c>
      <c r="O53" s="211" t="s">
        <v>846</v>
      </c>
      <c r="P53" s="310" t="s">
        <v>94</v>
      </c>
      <c r="Q53" s="313" t="s">
        <v>1229</v>
      </c>
      <c r="R53" s="310" t="s">
        <v>342</v>
      </c>
      <c r="S53" s="310" t="s">
        <v>153</v>
      </c>
      <c r="T53" s="310"/>
      <c r="U53" s="310"/>
      <c r="V53" s="211" t="s">
        <v>98</v>
      </c>
      <c r="W53" s="310">
        <v>50</v>
      </c>
      <c r="X53" s="312"/>
      <c r="Y53" s="312"/>
      <c r="Z53" s="312"/>
      <c r="AA53" s="312"/>
    </row>
    <row r="54" spans="1:27" ht="364.5" customHeight="1">
      <c r="A54" s="122">
        <v>50</v>
      </c>
      <c r="B54" s="122" t="s">
        <v>335</v>
      </c>
      <c r="C54" s="211" t="s">
        <v>1514</v>
      </c>
      <c r="D54" s="211" t="s">
        <v>84</v>
      </c>
      <c r="E54" s="211" t="s">
        <v>1515</v>
      </c>
      <c r="F54" s="313" t="s">
        <v>1273</v>
      </c>
      <c r="G54" s="211">
        <v>1435123909</v>
      </c>
      <c r="H54" s="212" t="s">
        <v>835</v>
      </c>
      <c r="I54" s="213" t="s">
        <v>836</v>
      </c>
      <c r="J54" s="310" t="s">
        <v>11</v>
      </c>
      <c r="K54" s="310" t="s">
        <v>90</v>
      </c>
      <c r="L54" s="310" t="s">
        <v>1516</v>
      </c>
      <c r="M54" s="314">
        <v>586</v>
      </c>
      <c r="N54" s="310" t="s">
        <v>1517</v>
      </c>
      <c r="O54" s="106" t="s">
        <v>264</v>
      </c>
      <c r="P54" s="310" t="s">
        <v>94</v>
      </c>
      <c r="Q54" s="329" t="s">
        <v>1518</v>
      </c>
      <c r="R54" s="330" t="s">
        <v>342</v>
      </c>
      <c r="S54" s="310" t="s">
        <v>153</v>
      </c>
      <c r="T54" s="314"/>
      <c r="U54" s="314"/>
      <c r="V54" s="211" t="s">
        <v>98</v>
      </c>
      <c r="W54" s="314">
        <v>160</v>
      </c>
      <c r="X54" s="312"/>
      <c r="Y54" s="312"/>
      <c r="Z54" s="312"/>
      <c r="AA54" s="312"/>
    </row>
    <row r="55" spans="1:27" ht="77.25" customHeight="1">
      <c r="A55" s="303">
        <v>51</v>
      </c>
      <c r="B55" s="122" t="s">
        <v>335</v>
      </c>
      <c r="C55" s="211" t="s">
        <v>1519</v>
      </c>
      <c r="D55" s="310" t="s">
        <v>84</v>
      </c>
      <c r="E55" s="310" t="s">
        <v>840</v>
      </c>
      <c r="F55" s="212" t="s">
        <v>841</v>
      </c>
      <c r="G55" s="211">
        <v>1435123810</v>
      </c>
      <c r="H55" s="212" t="s">
        <v>842</v>
      </c>
      <c r="I55" s="331" t="s">
        <v>843</v>
      </c>
      <c r="J55" s="310" t="s">
        <v>11</v>
      </c>
      <c r="K55" s="310" t="s">
        <v>90</v>
      </c>
      <c r="L55" s="310" t="s">
        <v>1520</v>
      </c>
      <c r="M55" s="314">
        <v>586</v>
      </c>
      <c r="N55" s="310" t="s">
        <v>845</v>
      </c>
      <c r="O55" s="106" t="s">
        <v>264</v>
      </c>
      <c r="P55" s="310" t="s">
        <v>94</v>
      </c>
      <c r="Q55" s="332"/>
      <c r="R55" s="310" t="s">
        <v>342</v>
      </c>
      <c r="S55" s="310" t="s">
        <v>153</v>
      </c>
      <c r="T55" s="310"/>
      <c r="U55" s="310"/>
      <c r="V55" s="211" t="s">
        <v>98</v>
      </c>
      <c r="W55" s="314">
        <v>90</v>
      </c>
      <c r="X55" s="312"/>
      <c r="Y55" s="312"/>
      <c r="Z55" s="312"/>
      <c r="AA55" s="312"/>
    </row>
    <row r="56" spans="1:27" ht="30" customHeight="1">
      <c r="A56" s="323"/>
      <c r="B56" s="323"/>
      <c r="C56" s="323"/>
      <c r="D56" s="323"/>
      <c r="E56" s="323"/>
      <c r="F56" s="323"/>
      <c r="G56" s="323"/>
      <c r="H56" s="285"/>
      <c r="I56" s="285"/>
      <c r="J56" s="285"/>
      <c r="K56" s="333"/>
      <c r="L56" s="285"/>
      <c r="M56" s="285"/>
      <c r="N56" s="334"/>
      <c r="O56" s="333"/>
      <c r="P56" s="285"/>
      <c r="Q56" s="285"/>
      <c r="R56" s="285"/>
      <c r="S56" s="285"/>
      <c r="T56" s="333" t="s">
        <v>1521</v>
      </c>
      <c r="U56" s="960" t="s">
        <v>1522</v>
      </c>
      <c r="V56" s="961"/>
      <c r="W56" s="961"/>
      <c r="X56" s="285"/>
      <c r="Y56" s="285"/>
      <c r="Z56" s="285"/>
      <c r="AA56" s="285"/>
    </row>
    <row r="57" spans="1:27" ht="15.75" customHeight="1">
      <c r="A57" s="323"/>
      <c r="B57" s="323"/>
      <c r="C57" s="323"/>
      <c r="D57" s="323"/>
      <c r="E57" s="323"/>
      <c r="F57" s="323"/>
      <c r="G57" s="323"/>
      <c r="H57" s="285"/>
      <c r="I57" s="285"/>
      <c r="J57" s="285"/>
      <c r="K57" s="333"/>
      <c r="L57" s="285"/>
      <c r="M57" s="285"/>
      <c r="N57" s="334"/>
      <c r="O57" s="333"/>
      <c r="P57" s="285"/>
      <c r="Q57" s="285"/>
      <c r="R57" s="285"/>
      <c r="S57" s="285"/>
      <c r="T57" s="285"/>
      <c r="U57" s="285"/>
      <c r="V57" s="285"/>
      <c r="W57" s="285"/>
      <c r="X57" s="285"/>
      <c r="Y57" s="285"/>
      <c r="Z57" s="285"/>
      <c r="AA57" s="285"/>
    </row>
    <row r="58" spans="1:27" ht="15.75" customHeight="1">
      <c r="A58" s="323"/>
      <c r="B58" s="323"/>
      <c r="C58" s="323"/>
      <c r="D58" s="323"/>
      <c r="E58" s="323"/>
      <c r="F58" s="323"/>
      <c r="G58" s="323"/>
      <c r="H58" s="285"/>
      <c r="I58" s="285"/>
      <c r="J58" s="285"/>
      <c r="K58" s="333"/>
      <c r="L58" s="285"/>
      <c r="M58" s="285"/>
      <c r="N58" s="334"/>
      <c r="O58" s="333"/>
      <c r="P58" s="285"/>
      <c r="Q58" s="285"/>
      <c r="R58" s="285"/>
      <c r="S58" s="285"/>
      <c r="T58" s="285"/>
      <c r="U58" s="285"/>
      <c r="V58" s="285"/>
      <c r="W58" s="285"/>
      <c r="X58" s="285"/>
      <c r="Y58" s="285"/>
      <c r="Z58" s="285"/>
      <c r="AA58" s="285"/>
    </row>
    <row r="59" spans="1:27" ht="15.75" customHeight="1">
      <c r="A59" s="323"/>
      <c r="B59" s="323"/>
      <c r="C59" s="323"/>
      <c r="D59" s="323"/>
      <c r="E59" s="323"/>
      <c r="F59" s="323"/>
      <c r="G59" s="323"/>
      <c r="H59" s="285"/>
      <c r="I59" s="285"/>
      <c r="J59" s="285"/>
      <c r="K59" s="333"/>
      <c r="L59" s="285"/>
      <c r="M59" s="285"/>
      <c r="N59" s="334"/>
      <c r="O59" s="333"/>
      <c r="P59" s="285"/>
      <c r="Q59" s="285"/>
      <c r="R59" s="285"/>
      <c r="S59" s="285"/>
      <c r="T59" s="285"/>
      <c r="U59" s="285"/>
      <c r="V59" s="285"/>
      <c r="W59" s="285"/>
      <c r="X59" s="285"/>
      <c r="Y59" s="285"/>
      <c r="Z59" s="285"/>
      <c r="AA59" s="285"/>
    </row>
    <row r="60" spans="1:27" ht="15.75" customHeight="1">
      <c r="A60" s="323"/>
      <c r="B60" s="323"/>
      <c r="C60" s="323"/>
      <c r="D60" s="323"/>
      <c r="E60" s="323"/>
      <c r="F60" s="323"/>
      <c r="G60" s="323"/>
      <c r="H60" s="285"/>
      <c r="I60" s="285"/>
      <c r="J60" s="285"/>
      <c r="K60" s="333"/>
      <c r="L60" s="285"/>
      <c r="M60" s="285"/>
      <c r="N60" s="334"/>
      <c r="O60" s="333"/>
      <c r="P60" s="285"/>
      <c r="Q60" s="285"/>
      <c r="R60" s="285"/>
      <c r="S60" s="285"/>
      <c r="T60" s="285"/>
      <c r="U60" s="285"/>
      <c r="V60" s="285"/>
      <c r="W60" s="285"/>
      <c r="X60" s="285"/>
      <c r="Y60" s="285"/>
      <c r="Z60" s="285"/>
      <c r="AA60" s="285"/>
    </row>
    <row r="61" spans="1:27" ht="15.75" customHeight="1">
      <c r="A61" s="323"/>
      <c r="B61" s="323"/>
      <c r="C61" s="323"/>
      <c r="D61" s="323"/>
      <c r="E61" s="323"/>
      <c r="F61" s="323"/>
      <c r="G61" s="323"/>
      <c r="H61" s="285"/>
      <c r="I61" s="285"/>
      <c r="J61" s="285"/>
      <c r="K61" s="333"/>
      <c r="L61" s="285"/>
      <c r="M61" s="285"/>
      <c r="N61" s="334"/>
      <c r="O61" s="333"/>
      <c r="P61" s="285"/>
      <c r="Q61" s="285"/>
      <c r="R61" s="285"/>
      <c r="S61" s="285"/>
      <c r="T61" s="285"/>
      <c r="U61" s="285"/>
      <c r="V61" s="285"/>
      <c r="W61" s="285"/>
      <c r="X61" s="285"/>
      <c r="Y61" s="285"/>
      <c r="Z61" s="285"/>
      <c r="AA61" s="285"/>
    </row>
    <row r="62" spans="1:27" ht="15.75" customHeight="1">
      <c r="A62" s="323"/>
      <c r="B62" s="323"/>
      <c r="C62" s="323"/>
      <c r="D62" s="323"/>
      <c r="E62" s="323"/>
      <c r="F62" s="323"/>
      <c r="G62" s="323"/>
      <c r="H62" s="285"/>
      <c r="I62" s="285"/>
      <c r="J62" s="285"/>
      <c r="K62" s="333"/>
      <c r="L62" s="285"/>
      <c r="M62" s="285"/>
      <c r="N62" s="334"/>
      <c r="O62" s="333"/>
      <c r="P62" s="285"/>
      <c r="Q62" s="285"/>
      <c r="R62" s="285"/>
      <c r="S62" s="285"/>
      <c r="T62" s="285"/>
      <c r="U62" s="285"/>
      <c r="V62" s="285"/>
      <c r="W62" s="285"/>
      <c r="X62" s="285"/>
      <c r="Y62" s="285"/>
      <c r="Z62" s="285"/>
      <c r="AA62" s="285"/>
    </row>
    <row r="63" spans="1:27" ht="15.75" customHeight="1">
      <c r="A63" s="323"/>
      <c r="B63" s="323"/>
      <c r="C63" s="323"/>
      <c r="D63" s="323"/>
      <c r="E63" s="323"/>
      <c r="F63" s="323"/>
      <c r="G63" s="323"/>
      <c r="H63" s="285"/>
      <c r="I63" s="285"/>
      <c r="J63" s="285"/>
      <c r="K63" s="333"/>
      <c r="L63" s="285"/>
      <c r="M63" s="285"/>
      <c r="N63" s="334"/>
      <c r="O63" s="333"/>
      <c r="P63" s="285"/>
      <c r="Q63" s="285"/>
      <c r="R63" s="285"/>
      <c r="S63" s="285"/>
      <c r="T63" s="285"/>
      <c r="U63" s="285"/>
      <c r="V63" s="285"/>
      <c r="W63" s="285"/>
      <c r="X63" s="285"/>
      <c r="Y63" s="285"/>
      <c r="Z63" s="285"/>
      <c r="AA63" s="285"/>
    </row>
    <row r="64" spans="1:27" ht="15.75" customHeight="1">
      <c r="A64" s="323"/>
      <c r="B64" s="323"/>
      <c r="C64" s="323"/>
      <c r="D64" s="323"/>
      <c r="E64" s="323"/>
      <c r="F64" s="323"/>
      <c r="G64" s="323"/>
      <c r="H64" s="285"/>
      <c r="I64" s="285"/>
      <c r="J64" s="285"/>
      <c r="K64" s="333"/>
      <c r="L64" s="285"/>
      <c r="M64" s="285"/>
      <c r="N64" s="334"/>
      <c r="O64" s="333"/>
      <c r="P64" s="285"/>
      <c r="Q64" s="285"/>
      <c r="R64" s="285"/>
      <c r="S64" s="285"/>
      <c r="T64" s="285"/>
      <c r="U64" s="285"/>
      <c r="V64" s="285"/>
      <c r="W64" s="285"/>
      <c r="X64" s="285"/>
      <c r="Y64" s="285"/>
      <c r="Z64" s="285"/>
      <c r="AA64" s="285"/>
    </row>
    <row r="65" spans="1:27" ht="15.75" customHeight="1">
      <c r="A65" s="323"/>
      <c r="B65" s="323"/>
      <c r="C65" s="323"/>
      <c r="D65" s="323"/>
      <c r="E65" s="323"/>
      <c r="F65" s="323"/>
      <c r="G65" s="323"/>
      <c r="H65" s="285"/>
      <c r="I65" s="285"/>
      <c r="J65" s="285"/>
      <c r="K65" s="333"/>
      <c r="L65" s="285"/>
      <c r="M65" s="285"/>
      <c r="N65" s="334"/>
      <c r="O65" s="333"/>
      <c r="P65" s="285"/>
      <c r="Q65" s="285"/>
      <c r="R65" s="285"/>
      <c r="S65" s="285"/>
      <c r="T65" s="285"/>
      <c r="U65" s="285"/>
      <c r="V65" s="285"/>
      <c r="W65" s="285"/>
      <c r="X65" s="285"/>
      <c r="Y65" s="285"/>
      <c r="Z65" s="285"/>
      <c r="AA65" s="285"/>
    </row>
    <row r="66" spans="1:27" ht="15.75" customHeight="1">
      <c r="A66" s="323"/>
      <c r="B66" s="323"/>
      <c r="C66" s="323"/>
      <c r="D66" s="323"/>
      <c r="E66" s="323"/>
      <c r="F66" s="323"/>
      <c r="G66" s="323"/>
      <c r="H66" s="285"/>
      <c r="I66" s="285"/>
      <c r="J66" s="285"/>
      <c r="K66" s="333"/>
      <c r="L66" s="285"/>
      <c r="M66" s="285"/>
      <c r="N66" s="334"/>
      <c r="O66" s="333"/>
      <c r="P66" s="285"/>
      <c r="Q66" s="285"/>
      <c r="R66" s="285"/>
      <c r="S66" s="285"/>
      <c r="T66" s="285"/>
      <c r="U66" s="285"/>
      <c r="V66" s="285"/>
      <c r="W66" s="285"/>
      <c r="X66" s="285"/>
      <c r="Y66" s="285"/>
      <c r="Z66" s="285"/>
      <c r="AA66" s="285"/>
    </row>
    <row r="67" spans="1:27" ht="15.75" customHeight="1">
      <c r="A67" s="323"/>
      <c r="B67" s="323"/>
      <c r="C67" s="323"/>
      <c r="D67" s="323"/>
      <c r="E67" s="323"/>
      <c r="F67" s="323"/>
      <c r="G67" s="323"/>
      <c r="H67" s="285"/>
      <c r="I67" s="285"/>
      <c r="J67" s="285"/>
      <c r="K67" s="333"/>
      <c r="L67" s="285"/>
      <c r="M67" s="285"/>
      <c r="N67" s="334"/>
      <c r="O67" s="333"/>
      <c r="P67" s="285"/>
      <c r="Q67" s="285"/>
      <c r="R67" s="285"/>
      <c r="S67" s="285"/>
      <c r="T67" s="285"/>
      <c r="U67" s="285"/>
      <c r="V67" s="285"/>
      <c r="W67" s="285"/>
      <c r="X67" s="285"/>
      <c r="Y67" s="285"/>
      <c r="Z67" s="285"/>
      <c r="AA67" s="285"/>
    </row>
    <row r="68" spans="1:27" ht="15.75" customHeight="1">
      <c r="A68" s="323"/>
      <c r="B68" s="323"/>
      <c r="C68" s="323"/>
      <c r="D68" s="323"/>
      <c r="E68" s="323"/>
      <c r="F68" s="323"/>
      <c r="G68" s="323"/>
      <c r="H68" s="285"/>
      <c r="I68" s="285"/>
      <c r="J68" s="285"/>
      <c r="K68" s="333"/>
      <c r="L68" s="285"/>
      <c r="M68" s="285"/>
      <c r="N68" s="334"/>
      <c r="O68" s="333"/>
      <c r="P68" s="285"/>
      <c r="Q68" s="285"/>
      <c r="R68" s="285"/>
      <c r="S68" s="285"/>
      <c r="T68" s="285"/>
      <c r="U68" s="285"/>
      <c r="V68" s="285"/>
      <c r="W68" s="285"/>
      <c r="X68" s="285"/>
      <c r="Y68" s="285"/>
      <c r="Z68" s="285"/>
      <c r="AA68" s="285"/>
    </row>
    <row r="69" spans="1:27" ht="15.75" customHeight="1">
      <c r="A69" s="323"/>
      <c r="B69" s="323"/>
      <c r="C69" s="323"/>
      <c r="D69" s="323"/>
      <c r="E69" s="323"/>
      <c r="F69" s="323"/>
      <c r="G69" s="323"/>
      <c r="H69" s="285"/>
      <c r="I69" s="285"/>
      <c r="J69" s="285"/>
      <c r="K69" s="333"/>
      <c r="L69" s="285"/>
      <c r="M69" s="285"/>
      <c r="N69" s="334"/>
      <c r="O69" s="333"/>
      <c r="P69" s="285"/>
      <c r="Q69" s="285"/>
      <c r="R69" s="285"/>
      <c r="S69" s="285"/>
      <c r="T69" s="285"/>
      <c r="U69" s="285"/>
      <c r="V69" s="285"/>
      <c r="W69" s="285"/>
      <c r="X69" s="285"/>
      <c r="Y69" s="285"/>
      <c r="Z69" s="285"/>
      <c r="AA69" s="285"/>
    </row>
    <row r="70" spans="1:27" ht="15.75" customHeight="1">
      <c r="A70" s="323"/>
      <c r="B70" s="323"/>
      <c r="C70" s="323"/>
      <c r="D70" s="323"/>
      <c r="E70" s="323"/>
      <c r="F70" s="323"/>
      <c r="G70" s="323"/>
      <c r="H70" s="285"/>
      <c r="I70" s="285"/>
      <c r="J70" s="285"/>
      <c r="K70" s="333"/>
      <c r="L70" s="285"/>
      <c r="M70" s="285"/>
      <c r="N70" s="334"/>
      <c r="O70" s="333"/>
      <c r="P70" s="285"/>
      <c r="Q70" s="285"/>
      <c r="R70" s="285"/>
      <c r="S70" s="285"/>
      <c r="T70" s="285"/>
      <c r="U70" s="285"/>
      <c r="V70" s="285"/>
      <c r="W70" s="285"/>
      <c r="X70" s="285"/>
      <c r="Y70" s="285"/>
      <c r="Z70" s="285"/>
      <c r="AA70" s="285"/>
    </row>
    <row r="71" spans="1:27" ht="15.75" customHeight="1">
      <c r="A71" s="323"/>
      <c r="B71" s="323"/>
      <c r="C71" s="323"/>
      <c r="D71" s="323"/>
      <c r="E71" s="323"/>
      <c r="F71" s="323"/>
      <c r="G71" s="323"/>
      <c r="H71" s="285"/>
      <c r="I71" s="285"/>
      <c r="J71" s="285"/>
      <c r="K71" s="333"/>
      <c r="L71" s="285"/>
      <c r="M71" s="285"/>
      <c r="N71" s="334"/>
      <c r="O71" s="333"/>
      <c r="P71" s="285"/>
      <c r="Q71" s="285"/>
      <c r="R71" s="285"/>
      <c r="S71" s="285"/>
      <c r="T71" s="285"/>
      <c r="U71" s="285"/>
      <c r="V71" s="285"/>
      <c r="W71" s="285"/>
      <c r="X71" s="285"/>
      <c r="Y71" s="285"/>
      <c r="Z71" s="285"/>
      <c r="AA71" s="285"/>
    </row>
    <row r="72" spans="1:27" ht="15.75" customHeight="1">
      <c r="A72" s="323"/>
      <c r="B72" s="323"/>
      <c r="C72" s="323"/>
      <c r="D72" s="323"/>
      <c r="E72" s="323"/>
      <c r="F72" s="323"/>
      <c r="G72" s="323"/>
      <c r="H72" s="285"/>
      <c r="I72" s="285"/>
      <c r="J72" s="285"/>
      <c r="K72" s="333"/>
      <c r="L72" s="285"/>
      <c r="M72" s="285"/>
      <c r="N72" s="334"/>
      <c r="O72" s="333"/>
      <c r="P72" s="285"/>
      <c r="Q72" s="285"/>
      <c r="R72" s="285"/>
      <c r="S72" s="285"/>
      <c r="T72" s="285"/>
      <c r="U72" s="285"/>
      <c r="V72" s="285"/>
      <c r="W72" s="285"/>
      <c r="X72" s="285"/>
      <c r="Y72" s="285"/>
      <c r="Z72" s="285"/>
      <c r="AA72" s="285"/>
    </row>
    <row r="73" spans="1:27" ht="15.75" customHeight="1">
      <c r="A73" s="323"/>
      <c r="B73" s="323"/>
      <c r="C73" s="323"/>
      <c r="D73" s="323"/>
      <c r="E73" s="323"/>
      <c r="F73" s="323"/>
      <c r="G73" s="323"/>
      <c r="H73" s="285"/>
      <c r="I73" s="285"/>
      <c r="J73" s="285"/>
      <c r="K73" s="333"/>
      <c r="L73" s="285"/>
      <c r="M73" s="285"/>
      <c r="N73" s="334"/>
      <c r="O73" s="333"/>
      <c r="P73" s="285"/>
      <c r="Q73" s="285"/>
      <c r="R73" s="285"/>
      <c r="S73" s="285"/>
      <c r="T73" s="285"/>
      <c r="U73" s="285"/>
      <c r="V73" s="285"/>
      <c r="W73" s="285"/>
      <c r="X73" s="285"/>
      <c r="Y73" s="285"/>
      <c r="Z73" s="285"/>
      <c r="AA73" s="285"/>
    </row>
    <row r="74" spans="1:27" ht="15.75" customHeight="1">
      <c r="A74" s="323"/>
      <c r="B74" s="323"/>
      <c r="C74" s="323"/>
      <c r="D74" s="323"/>
      <c r="E74" s="323"/>
      <c r="F74" s="323"/>
      <c r="G74" s="323"/>
      <c r="H74" s="285"/>
      <c r="I74" s="285"/>
      <c r="J74" s="285"/>
      <c r="K74" s="333"/>
      <c r="L74" s="285"/>
      <c r="M74" s="285"/>
      <c r="N74" s="334"/>
      <c r="O74" s="333"/>
      <c r="P74" s="285"/>
      <c r="Q74" s="285"/>
      <c r="R74" s="285"/>
      <c r="S74" s="285"/>
      <c r="T74" s="285"/>
      <c r="U74" s="285"/>
      <c r="V74" s="285"/>
      <c r="W74" s="285"/>
      <c r="X74" s="285"/>
      <c r="Y74" s="285"/>
      <c r="Z74" s="285"/>
      <c r="AA74" s="285"/>
    </row>
    <row r="75" spans="1:27" ht="15.75" customHeight="1">
      <c r="A75" s="323"/>
      <c r="B75" s="323"/>
      <c r="C75" s="323"/>
      <c r="D75" s="323"/>
      <c r="E75" s="323"/>
      <c r="F75" s="323"/>
      <c r="G75" s="323"/>
      <c r="H75" s="285"/>
      <c r="I75" s="285"/>
      <c r="J75" s="285"/>
      <c r="K75" s="333"/>
      <c r="L75" s="285"/>
      <c r="M75" s="285"/>
      <c r="N75" s="334"/>
      <c r="O75" s="333"/>
      <c r="P75" s="285"/>
      <c r="Q75" s="285"/>
      <c r="R75" s="285"/>
      <c r="S75" s="285"/>
      <c r="T75" s="285"/>
      <c r="U75" s="285"/>
      <c r="V75" s="285"/>
      <c r="W75" s="285"/>
      <c r="X75" s="285"/>
      <c r="Y75" s="285"/>
      <c r="Z75" s="285"/>
      <c r="AA75" s="285"/>
    </row>
    <row r="76" spans="1:27" ht="15.75" customHeight="1">
      <c r="A76" s="323"/>
      <c r="B76" s="323"/>
      <c r="C76" s="323"/>
      <c r="D76" s="323"/>
      <c r="E76" s="323"/>
      <c r="F76" s="323"/>
      <c r="G76" s="323"/>
      <c r="H76" s="285"/>
      <c r="I76" s="285"/>
      <c r="J76" s="285"/>
      <c r="K76" s="333"/>
      <c r="L76" s="285"/>
      <c r="M76" s="285"/>
      <c r="N76" s="334"/>
      <c r="O76" s="333"/>
      <c r="P76" s="285"/>
      <c r="Q76" s="285"/>
      <c r="R76" s="285"/>
      <c r="S76" s="285"/>
      <c r="T76" s="285"/>
      <c r="U76" s="285"/>
      <c r="V76" s="285"/>
      <c r="W76" s="285"/>
      <c r="X76" s="285"/>
      <c r="Y76" s="285"/>
      <c r="Z76" s="285"/>
      <c r="AA76" s="285"/>
    </row>
    <row r="77" spans="1:27" ht="15.75" customHeight="1">
      <c r="A77" s="323"/>
      <c r="B77" s="323"/>
      <c r="C77" s="323"/>
      <c r="D77" s="323"/>
      <c r="E77" s="323"/>
      <c r="F77" s="323"/>
      <c r="G77" s="323"/>
      <c r="H77" s="285"/>
      <c r="I77" s="285"/>
      <c r="J77" s="285"/>
      <c r="K77" s="333"/>
      <c r="L77" s="285"/>
      <c r="M77" s="285"/>
      <c r="N77" s="334"/>
      <c r="O77" s="333"/>
      <c r="P77" s="285"/>
      <c r="Q77" s="285"/>
      <c r="R77" s="285"/>
      <c r="S77" s="285"/>
      <c r="T77" s="285"/>
      <c r="U77" s="285"/>
      <c r="V77" s="285"/>
      <c r="W77" s="285"/>
      <c r="X77" s="285"/>
      <c r="Y77" s="285"/>
      <c r="Z77" s="285"/>
      <c r="AA77" s="285"/>
    </row>
    <row r="78" spans="1:27" ht="15.75" customHeight="1">
      <c r="A78" s="323"/>
      <c r="B78" s="323"/>
      <c r="C78" s="323"/>
      <c r="D78" s="323"/>
      <c r="E78" s="323"/>
      <c r="F78" s="323"/>
      <c r="G78" s="323"/>
      <c r="H78" s="285"/>
      <c r="I78" s="285"/>
      <c r="J78" s="285"/>
      <c r="K78" s="333"/>
      <c r="L78" s="285"/>
      <c r="M78" s="285"/>
      <c r="N78" s="334"/>
      <c r="O78" s="333"/>
      <c r="P78" s="285"/>
      <c r="Q78" s="285"/>
      <c r="R78" s="285"/>
      <c r="S78" s="285"/>
      <c r="T78" s="285"/>
      <c r="U78" s="285"/>
      <c r="V78" s="285"/>
      <c r="W78" s="285"/>
      <c r="X78" s="285"/>
      <c r="Y78" s="285"/>
      <c r="Z78" s="285"/>
      <c r="AA78" s="285"/>
    </row>
    <row r="79" spans="1:27" ht="15.75" customHeight="1">
      <c r="A79" s="323"/>
      <c r="B79" s="323"/>
      <c r="C79" s="323"/>
      <c r="D79" s="323"/>
      <c r="E79" s="323"/>
      <c r="F79" s="323"/>
      <c r="G79" s="323"/>
      <c r="H79" s="285"/>
      <c r="I79" s="285"/>
      <c r="J79" s="285"/>
      <c r="K79" s="333"/>
      <c r="L79" s="285"/>
      <c r="M79" s="285"/>
      <c r="N79" s="334"/>
      <c r="O79" s="333"/>
      <c r="P79" s="285"/>
      <c r="Q79" s="285"/>
      <c r="R79" s="285"/>
      <c r="S79" s="285"/>
      <c r="T79" s="285"/>
      <c r="U79" s="285"/>
      <c r="V79" s="285"/>
      <c r="W79" s="285"/>
      <c r="X79" s="285"/>
      <c r="Y79" s="285"/>
      <c r="Z79" s="285"/>
      <c r="AA79" s="285"/>
    </row>
    <row r="80" spans="1:27" ht="15.75" customHeight="1">
      <c r="A80" s="323"/>
      <c r="B80" s="323"/>
      <c r="C80" s="323"/>
      <c r="D80" s="323"/>
      <c r="E80" s="323"/>
      <c r="F80" s="323"/>
      <c r="G80" s="323"/>
      <c r="H80" s="285"/>
      <c r="I80" s="285"/>
      <c r="J80" s="285"/>
      <c r="K80" s="333"/>
      <c r="L80" s="285"/>
      <c r="M80" s="285"/>
      <c r="N80" s="334"/>
      <c r="O80" s="333"/>
      <c r="P80" s="285"/>
      <c r="Q80" s="285"/>
      <c r="R80" s="285"/>
      <c r="S80" s="285"/>
      <c r="T80" s="285"/>
      <c r="U80" s="285"/>
      <c r="V80" s="285"/>
      <c r="W80" s="285"/>
      <c r="X80" s="285"/>
      <c r="Y80" s="285"/>
      <c r="Z80" s="285"/>
      <c r="AA80" s="285"/>
    </row>
    <row r="81" spans="1:27" ht="15.75" customHeight="1">
      <c r="A81" s="323"/>
      <c r="B81" s="323"/>
      <c r="C81" s="323"/>
      <c r="D81" s="323"/>
      <c r="E81" s="323"/>
      <c r="F81" s="323"/>
      <c r="G81" s="323"/>
      <c r="H81" s="285"/>
      <c r="I81" s="285"/>
      <c r="J81" s="285"/>
      <c r="K81" s="333"/>
      <c r="L81" s="285"/>
      <c r="M81" s="285"/>
      <c r="N81" s="334"/>
      <c r="O81" s="333"/>
      <c r="P81" s="285"/>
      <c r="Q81" s="285"/>
      <c r="R81" s="285"/>
      <c r="S81" s="285"/>
      <c r="T81" s="285"/>
      <c r="U81" s="285"/>
      <c r="V81" s="285"/>
      <c r="W81" s="285"/>
      <c r="X81" s="285"/>
      <c r="Y81" s="285"/>
      <c r="Z81" s="285"/>
      <c r="AA81" s="285"/>
    </row>
    <row r="82" spans="1:27" ht="15.75" customHeight="1">
      <c r="A82" s="323"/>
      <c r="B82" s="323"/>
      <c r="C82" s="323"/>
      <c r="D82" s="323"/>
      <c r="E82" s="323"/>
      <c r="F82" s="323"/>
      <c r="G82" s="323"/>
      <c r="H82" s="285"/>
      <c r="I82" s="285"/>
      <c r="J82" s="285"/>
      <c r="K82" s="333"/>
      <c r="L82" s="285"/>
      <c r="M82" s="285"/>
      <c r="N82" s="334"/>
      <c r="O82" s="333"/>
      <c r="P82" s="285"/>
      <c r="Q82" s="285"/>
      <c r="R82" s="285"/>
      <c r="S82" s="285"/>
      <c r="T82" s="285"/>
      <c r="U82" s="285"/>
      <c r="V82" s="285"/>
      <c r="W82" s="285"/>
      <c r="X82" s="285"/>
      <c r="Y82" s="285"/>
      <c r="Z82" s="285"/>
      <c r="AA82" s="285"/>
    </row>
    <row r="83" spans="1:27" ht="15.75" customHeight="1">
      <c r="A83" s="323"/>
      <c r="B83" s="323"/>
      <c r="C83" s="323"/>
      <c r="D83" s="323"/>
      <c r="E83" s="323"/>
      <c r="F83" s="323"/>
      <c r="G83" s="323"/>
      <c r="H83" s="285"/>
      <c r="I83" s="285"/>
      <c r="J83" s="285"/>
      <c r="K83" s="333"/>
      <c r="L83" s="285"/>
      <c r="M83" s="285"/>
      <c r="N83" s="334"/>
      <c r="O83" s="333"/>
      <c r="P83" s="285"/>
      <c r="Q83" s="285"/>
      <c r="R83" s="285"/>
      <c r="S83" s="285"/>
      <c r="T83" s="285"/>
      <c r="U83" s="285"/>
      <c r="V83" s="285"/>
      <c r="W83" s="285"/>
      <c r="X83" s="285"/>
      <c r="Y83" s="285"/>
      <c r="Z83" s="285"/>
      <c r="AA83" s="285"/>
    </row>
    <row r="84" spans="1:27" ht="15.75" customHeight="1">
      <c r="A84" s="323"/>
      <c r="B84" s="323"/>
      <c r="C84" s="323"/>
      <c r="D84" s="323"/>
      <c r="E84" s="323"/>
      <c r="F84" s="323"/>
      <c r="G84" s="323"/>
      <c r="H84" s="285"/>
      <c r="I84" s="285"/>
      <c r="J84" s="285"/>
      <c r="K84" s="333"/>
      <c r="L84" s="285"/>
      <c r="M84" s="285"/>
      <c r="N84" s="334"/>
      <c r="O84" s="333"/>
      <c r="P84" s="285"/>
      <c r="Q84" s="285"/>
      <c r="R84" s="285"/>
      <c r="S84" s="285"/>
      <c r="T84" s="285"/>
      <c r="U84" s="285"/>
      <c r="V84" s="285"/>
      <c r="W84" s="285"/>
      <c r="X84" s="285"/>
      <c r="Y84" s="285"/>
      <c r="Z84" s="285"/>
      <c r="AA84" s="285"/>
    </row>
    <row r="85" spans="1:27" ht="15.75" customHeight="1">
      <c r="A85" s="323"/>
      <c r="B85" s="323"/>
      <c r="C85" s="323"/>
      <c r="D85" s="323"/>
      <c r="E85" s="323"/>
      <c r="F85" s="323"/>
      <c r="G85" s="323"/>
      <c r="H85" s="285"/>
      <c r="I85" s="285"/>
      <c r="J85" s="285"/>
      <c r="K85" s="333"/>
      <c r="L85" s="285"/>
      <c r="M85" s="285"/>
      <c r="N85" s="334"/>
      <c r="O85" s="333"/>
      <c r="P85" s="285"/>
      <c r="Q85" s="285"/>
      <c r="R85" s="285"/>
      <c r="S85" s="285"/>
      <c r="T85" s="285"/>
      <c r="U85" s="285"/>
      <c r="V85" s="285"/>
      <c r="W85" s="285"/>
      <c r="X85" s="285"/>
      <c r="Y85" s="285"/>
      <c r="Z85" s="285"/>
      <c r="AA85" s="285"/>
    </row>
    <row r="86" spans="1:27" ht="15.75" customHeight="1">
      <c r="A86" s="323"/>
      <c r="B86" s="323"/>
      <c r="C86" s="323"/>
      <c r="D86" s="323"/>
      <c r="E86" s="323"/>
      <c r="F86" s="323"/>
      <c r="G86" s="323"/>
      <c r="H86" s="285"/>
      <c r="I86" s="285"/>
      <c r="J86" s="285"/>
      <c r="K86" s="333"/>
      <c r="L86" s="285"/>
      <c r="M86" s="285"/>
      <c r="N86" s="334"/>
      <c r="O86" s="333"/>
      <c r="P86" s="285"/>
      <c r="Q86" s="285"/>
      <c r="R86" s="285"/>
      <c r="S86" s="285"/>
      <c r="T86" s="285"/>
      <c r="U86" s="285"/>
      <c r="V86" s="285"/>
      <c r="W86" s="285"/>
      <c r="X86" s="285"/>
      <c r="Y86" s="285"/>
      <c r="Z86" s="285"/>
      <c r="AA86" s="285"/>
    </row>
    <row r="87" spans="1:27" ht="15.75" customHeight="1">
      <c r="A87" s="323"/>
      <c r="B87" s="323"/>
      <c r="C87" s="323"/>
      <c r="D87" s="323"/>
      <c r="E87" s="323"/>
      <c r="F87" s="323"/>
      <c r="G87" s="323"/>
      <c r="H87" s="285"/>
      <c r="I87" s="285"/>
      <c r="J87" s="285"/>
      <c r="K87" s="333"/>
      <c r="L87" s="285"/>
      <c r="M87" s="285"/>
      <c r="N87" s="334"/>
      <c r="O87" s="333"/>
      <c r="P87" s="285"/>
      <c r="Q87" s="285"/>
      <c r="R87" s="285"/>
      <c r="S87" s="285"/>
      <c r="T87" s="285"/>
      <c r="U87" s="285"/>
      <c r="V87" s="285"/>
      <c r="W87" s="285"/>
      <c r="X87" s="285"/>
      <c r="Y87" s="285"/>
      <c r="Z87" s="285"/>
      <c r="AA87" s="285"/>
    </row>
    <row r="88" spans="1:27" ht="15.75" customHeight="1">
      <c r="A88" s="323"/>
      <c r="B88" s="323"/>
      <c r="C88" s="323"/>
      <c r="D88" s="323"/>
      <c r="E88" s="323"/>
      <c r="F88" s="323"/>
      <c r="G88" s="323"/>
      <c r="H88" s="285"/>
      <c r="I88" s="285"/>
      <c r="J88" s="285"/>
      <c r="K88" s="333"/>
      <c r="L88" s="285"/>
      <c r="M88" s="285"/>
      <c r="N88" s="334"/>
      <c r="O88" s="333"/>
      <c r="P88" s="285"/>
      <c r="Q88" s="285"/>
      <c r="R88" s="285"/>
      <c r="S88" s="285"/>
      <c r="T88" s="285"/>
      <c r="U88" s="285"/>
      <c r="V88" s="285"/>
      <c r="W88" s="285"/>
      <c r="X88" s="285"/>
      <c r="Y88" s="285"/>
      <c r="Z88" s="285"/>
      <c r="AA88" s="285"/>
    </row>
    <row r="89" spans="1:27" ht="15.75" customHeight="1">
      <c r="A89" s="323"/>
      <c r="B89" s="323"/>
      <c r="C89" s="323"/>
      <c r="D89" s="323"/>
      <c r="E89" s="323"/>
      <c r="F89" s="323"/>
      <c r="G89" s="323"/>
      <c r="H89" s="285"/>
      <c r="I89" s="285"/>
      <c r="J89" s="285"/>
      <c r="K89" s="333"/>
      <c r="L89" s="285"/>
      <c r="M89" s="285"/>
      <c r="N89" s="334"/>
      <c r="O89" s="333"/>
      <c r="P89" s="285"/>
      <c r="Q89" s="285"/>
      <c r="R89" s="285"/>
      <c r="S89" s="285"/>
      <c r="T89" s="285"/>
      <c r="U89" s="285"/>
      <c r="V89" s="285"/>
      <c r="W89" s="285"/>
      <c r="X89" s="285"/>
      <c r="Y89" s="285"/>
      <c r="Z89" s="285"/>
      <c r="AA89" s="285"/>
    </row>
    <row r="90" spans="1:27" ht="15.75" customHeight="1">
      <c r="A90" s="323"/>
      <c r="B90" s="323"/>
      <c r="C90" s="323"/>
      <c r="D90" s="323"/>
      <c r="E90" s="323"/>
      <c r="F90" s="323"/>
      <c r="G90" s="323"/>
      <c r="H90" s="285"/>
      <c r="I90" s="285"/>
      <c r="J90" s="285"/>
      <c r="K90" s="333"/>
      <c r="L90" s="285"/>
      <c r="M90" s="285"/>
      <c r="N90" s="334"/>
      <c r="O90" s="333"/>
      <c r="P90" s="285"/>
      <c r="Q90" s="285"/>
      <c r="R90" s="285"/>
      <c r="S90" s="285"/>
      <c r="T90" s="285"/>
      <c r="U90" s="285"/>
      <c r="V90" s="285"/>
      <c r="W90" s="285"/>
      <c r="X90" s="285"/>
      <c r="Y90" s="285"/>
      <c r="Z90" s="285"/>
      <c r="AA90" s="285"/>
    </row>
    <row r="91" spans="1:27" ht="15.75" customHeight="1">
      <c r="A91" s="323"/>
      <c r="B91" s="323"/>
      <c r="C91" s="323"/>
      <c r="D91" s="323"/>
      <c r="E91" s="323"/>
      <c r="F91" s="323"/>
      <c r="G91" s="323"/>
      <c r="H91" s="285"/>
      <c r="I91" s="285"/>
      <c r="J91" s="285"/>
      <c r="K91" s="333"/>
      <c r="L91" s="285"/>
      <c r="M91" s="285"/>
      <c r="N91" s="334"/>
      <c r="O91" s="333"/>
      <c r="P91" s="285"/>
      <c r="Q91" s="285"/>
      <c r="R91" s="285"/>
      <c r="S91" s="285"/>
      <c r="T91" s="285"/>
      <c r="U91" s="285"/>
      <c r="V91" s="285"/>
      <c r="W91" s="285"/>
      <c r="X91" s="285"/>
      <c r="Y91" s="285"/>
      <c r="Z91" s="285"/>
      <c r="AA91" s="285"/>
    </row>
    <row r="92" spans="1:27" ht="15.75" customHeight="1">
      <c r="A92" s="323"/>
      <c r="B92" s="323"/>
      <c r="C92" s="323"/>
      <c r="D92" s="323"/>
      <c r="E92" s="323"/>
      <c r="F92" s="323"/>
      <c r="G92" s="323"/>
      <c r="H92" s="285"/>
      <c r="I92" s="285"/>
      <c r="J92" s="285"/>
      <c r="K92" s="333"/>
      <c r="L92" s="285"/>
      <c r="M92" s="285"/>
      <c r="N92" s="334"/>
      <c r="O92" s="333"/>
      <c r="P92" s="285"/>
      <c r="Q92" s="285"/>
      <c r="R92" s="285"/>
      <c r="S92" s="285"/>
      <c r="T92" s="285"/>
      <c r="U92" s="285"/>
      <c r="V92" s="285"/>
      <c r="W92" s="285"/>
      <c r="X92" s="285"/>
      <c r="Y92" s="285"/>
      <c r="Z92" s="285"/>
      <c r="AA92" s="285"/>
    </row>
    <row r="93" spans="1:27" ht="15.75" customHeight="1">
      <c r="A93" s="323"/>
      <c r="B93" s="323"/>
      <c r="C93" s="323"/>
      <c r="D93" s="323"/>
      <c r="E93" s="323"/>
      <c r="F93" s="323"/>
      <c r="G93" s="323"/>
      <c r="H93" s="285"/>
      <c r="I93" s="285"/>
      <c r="J93" s="285"/>
      <c r="K93" s="333"/>
      <c r="L93" s="285"/>
      <c r="M93" s="285"/>
      <c r="N93" s="334"/>
      <c r="O93" s="333"/>
      <c r="P93" s="285"/>
      <c r="Q93" s="285"/>
      <c r="R93" s="285"/>
      <c r="S93" s="285"/>
      <c r="T93" s="285"/>
      <c r="U93" s="285"/>
      <c r="V93" s="285"/>
      <c r="W93" s="285"/>
      <c r="X93" s="285"/>
      <c r="Y93" s="285"/>
      <c r="Z93" s="285"/>
      <c r="AA93" s="285"/>
    </row>
    <row r="94" spans="1:27" ht="15.75" customHeight="1">
      <c r="A94" s="323"/>
      <c r="B94" s="323"/>
      <c r="C94" s="323"/>
      <c r="D94" s="323"/>
      <c r="E94" s="323"/>
      <c r="F94" s="323"/>
      <c r="G94" s="323"/>
      <c r="H94" s="285"/>
      <c r="I94" s="285"/>
      <c r="J94" s="285"/>
      <c r="K94" s="333"/>
      <c r="L94" s="285"/>
      <c r="M94" s="285"/>
      <c r="N94" s="334"/>
      <c r="O94" s="333"/>
      <c r="P94" s="285"/>
      <c r="Q94" s="285"/>
      <c r="R94" s="285"/>
      <c r="S94" s="285"/>
      <c r="T94" s="285"/>
      <c r="U94" s="285"/>
      <c r="V94" s="285"/>
      <c r="W94" s="285"/>
      <c r="X94" s="285"/>
      <c r="Y94" s="285"/>
      <c r="Z94" s="285"/>
      <c r="AA94" s="285"/>
    </row>
    <row r="95" spans="1:27" ht="15.75" customHeight="1">
      <c r="A95" s="323"/>
      <c r="B95" s="323"/>
      <c r="C95" s="323"/>
      <c r="D95" s="323"/>
      <c r="E95" s="323"/>
      <c r="F95" s="323"/>
      <c r="G95" s="323"/>
      <c r="H95" s="285"/>
      <c r="I95" s="285"/>
      <c r="J95" s="285"/>
      <c r="K95" s="333"/>
      <c r="L95" s="285"/>
      <c r="M95" s="285"/>
      <c r="N95" s="334"/>
      <c r="O95" s="333"/>
      <c r="P95" s="285"/>
      <c r="Q95" s="285"/>
      <c r="R95" s="285"/>
      <c r="S95" s="285"/>
      <c r="T95" s="285"/>
      <c r="U95" s="285"/>
      <c r="V95" s="285"/>
      <c r="W95" s="285"/>
      <c r="X95" s="285"/>
      <c r="Y95" s="285"/>
      <c r="Z95" s="285"/>
      <c r="AA95" s="285"/>
    </row>
    <row r="96" spans="1:27" ht="15.75" customHeight="1">
      <c r="A96" s="323"/>
      <c r="B96" s="323"/>
      <c r="C96" s="323"/>
      <c r="D96" s="323"/>
      <c r="E96" s="323"/>
      <c r="F96" s="323"/>
      <c r="G96" s="323"/>
      <c r="H96" s="285"/>
      <c r="I96" s="285"/>
      <c r="J96" s="285"/>
      <c r="K96" s="333"/>
      <c r="L96" s="285"/>
      <c r="M96" s="285"/>
      <c r="N96" s="334"/>
      <c r="O96" s="333"/>
      <c r="P96" s="285"/>
      <c r="Q96" s="285"/>
      <c r="R96" s="285"/>
      <c r="S96" s="285"/>
      <c r="T96" s="285"/>
      <c r="U96" s="285"/>
      <c r="V96" s="285"/>
      <c r="W96" s="285"/>
      <c r="X96" s="285"/>
      <c r="Y96" s="285"/>
      <c r="Z96" s="285"/>
      <c r="AA96" s="285"/>
    </row>
    <row r="97" spans="1:27" ht="15.75" customHeight="1">
      <c r="A97" s="323"/>
      <c r="B97" s="323"/>
      <c r="C97" s="323"/>
      <c r="D97" s="323"/>
      <c r="E97" s="323"/>
      <c r="F97" s="323"/>
      <c r="G97" s="323"/>
      <c r="H97" s="285"/>
      <c r="I97" s="285"/>
      <c r="J97" s="285"/>
      <c r="K97" s="333"/>
      <c r="L97" s="285"/>
      <c r="M97" s="285"/>
      <c r="N97" s="334"/>
      <c r="O97" s="333"/>
      <c r="P97" s="285"/>
      <c r="Q97" s="285"/>
      <c r="R97" s="285"/>
      <c r="S97" s="285"/>
      <c r="T97" s="285"/>
      <c r="U97" s="285"/>
      <c r="V97" s="285"/>
      <c r="W97" s="285"/>
      <c r="X97" s="285"/>
      <c r="Y97" s="285"/>
      <c r="Z97" s="285"/>
      <c r="AA97" s="285"/>
    </row>
    <row r="98" spans="1:27" ht="15.75" customHeight="1">
      <c r="A98" s="323"/>
      <c r="B98" s="323"/>
      <c r="C98" s="323"/>
      <c r="D98" s="323"/>
      <c r="E98" s="323"/>
      <c r="F98" s="323"/>
      <c r="G98" s="323"/>
      <c r="H98" s="285"/>
      <c r="I98" s="285"/>
      <c r="J98" s="285"/>
      <c r="K98" s="333"/>
      <c r="L98" s="285"/>
      <c r="M98" s="285"/>
      <c r="N98" s="334"/>
      <c r="O98" s="333"/>
      <c r="P98" s="285"/>
      <c r="Q98" s="285"/>
      <c r="R98" s="285"/>
      <c r="S98" s="285"/>
      <c r="T98" s="285"/>
      <c r="U98" s="285"/>
      <c r="V98" s="285"/>
      <c r="W98" s="285"/>
      <c r="X98" s="285"/>
      <c r="Y98" s="285"/>
      <c r="Z98" s="285"/>
      <c r="AA98" s="285"/>
    </row>
    <row r="99" spans="1:27" ht="15.75" customHeight="1">
      <c r="A99" s="323"/>
      <c r="B99" s="323"/>
      <c r="C99" s="323"/>
      <c r="D99" s="323"/>
      <c r="E99" s="323"/>
      <c r="F99" s="323"/>
      <c r="G99" s="323"/>
      <c r="H99" s="285"/>
      <c r="I99" s="285"/>
      <c r="J99" s="285"/>
      <c r="K99" s="333"/>
      <c r="L99" s="285"/>
      <c r="M99" s="285"/>
      <c r="N99" s="334"/>
      <c r="O99" s="333"/>
      <c r="P99" s="285"/>
      <c r="Q99" s="285"/>
      <c r="R99" s="285"/>
      <c r="S99" s="285"/>
      <c r="T99" s="285"/>
      <c r="U99" s="285"/>
      <c r="V99" s="285"/>
      <c r="W99" s="285"/>
      <c r="X99" s="285"/>
      <c r="Y99" s="285"/>
      <c r="Z99" s="285"/>
      <c r="AA99" s="285"/>
    </row>
    <row r="100" spans="1:27" ht="15.75" customHeight="1">
      <c r="A100" s="323"/>
      <c r="B100" s="323"/>
      <c r="C100" s="323"/>
      <c r="D100" s="323"/>
      <c r="E100" s="323"/>
      <c r="F100" s="323"/>
      <c r="G100" s="323"/>
      <c r="H100" s="285"/>
      <c r="I100" s="285"/>
      <c r="J100" s="285"/>
      <c r="K100" s="333"/>
      <c r="L100" s="285"/>
      <c r="M100" s="285"/>
      <c r="N100" s="334"/>
      <c r="O100" s="333"/>
      <c r="P100" s="285"/>
      <c r="Q100" s="285"/>
      <c r="R100" s="285"/>
      <c r="S100" s="285"/>
      <c r="T100" s="285"/>
      <c r="U100" s="285"/>
      <c r="V100" s="285"/>
      <c r="W100" s="285"/>
      <c r="X100" s="285"/>
      <c r="Y100" s="285"/>
      <c r="Z100" s="285"/>
      <c r="AA100" s="285"/>
    </row>
    <row r="101" spans="1:27" ht="15.75" customHeight="1">
      <c r="A101" s="323"/>
      <c r="B101" s="323"/>
      <c r="C101" s="323"/>
      <c r="D101" s="323"/>
      <c r="E101" s="323"/>
      <c r="F101" s="323"/>
      <c r="G101" s="323"/>
      <c r="H101" s="285"/>
      <c r="I101" s="285"/>
      <c r="J101" s="285"/>
      <c r="K101" s="333"/>
      <c r="L101" s="285"/>
      <c r="M101" s="285"/>
      <c r="N101" s="334"/>
      <c r="O101" s="333"/>
      <c r="P101" s="285"/>
      <c r="Q101" s="285"/>
      <c r="R101" s="285"/>
      <c r="S101" s="285"/>
      <c r="T101" s="285"/>
      <c r="U101" s="285"/>
      <c r="V101" s="285"/>
      <c r="W101" s="285"/>
      <c r="X101" s="285"/>
      <c r="Y101" s="285"/>
      <c r="Z101" s="285"/>
      <c r="AA101" s="285"/>
    </row>
    <row r="102" spans="1:27" ht="15.75" customHeight="1">
      <c r="A102" s="323"/>
      <c r="B102" s="323"/>
      <c r="C102" s="323"/>
      <c r="D102" s="323"/>
      <c r="E102" s="323"/>
      <c r="F102" s="323"/>
      <c r="G102" s="323"/>
      <c r="H102" s="285"/>
      <c r="I102" s="285"/>
      <c r="J102" s="285"/>
      <c r="K102" s="333"/>
      <c r="L102" s="285"/>
      <c r="M102" s="285"/>
      <c r="N102" s="334"/>
      <c r="O102" s="333"/>
      <c r="P102" s="285"/>
      <c r="Q102" s="285"/>
      <c r="R102" s="285"/>
      <c r="S102" s="285"/>
      <c r="T102" s="285"/>
      <c r="U102" s="285"/>
      <c r="V102" s="285"/>
      <c r="W102" s="285"/>
      <c r="X102" s="285"/>
      <c r="Y102" s="285"/>
      <c r="Z102" s="285"/>
      <c r="AA102" s="285"/>
    </row>
    <row r="103" spans="1:27" ht="15.75" customHeight="1">
      <c r="A103" s="323"/>
      <c r="B103" s="323"/>
      <c r="C103" s="323"/>
      <c r="D103" s="323"/>
      <c r="E103" s="323"/>
      <c r="F103" s="323"/>
      <c r="G103" s="323"/>
      <c r="H103" s="285"/>
      <c r="I103" s="285"/>
      <c r="J103" s="285"/>
      <c r="K103" s="333"/>
      <c r="L103" s="285"/>
      <c r="M103" s="285"/>
      <c r="N103" s="334"/>
      <c r="O103" s="333"/>
      <c r="P103" s="285"/>
      <c r="Q103" s="285"/>
      <c r="R103" s="285"/>
      <c r="S103" s="285"/>
      <c r="T103" s="285"/>
      <c r="U103" s="285"/>
      <c r="V103" s="285"/>
      <c r="W103" s="285"/>
      <c r="X103" s="285"/>
      <c r="Y103" s="285"/>
      <c r="Z103" s="285"/>
      <c r="AA103" s="285"/>
    </row>
    <row r="104" spans="1:27" ht="15.75" customHeight="1">
      <c r="A104" s="323"/>
      <c r="B104" s="323"/>
      <c r="C104" s="323"/>
      <c r="D104" s="323"/>
      <c r="E104" s="323"/>
      <c r="F104" s="323"/>
      <c r="G104" s="323"/>
      <c r="H104" s="285"/>
      <c r="I104" s="285"/>
      <c r="J104" s="285"/>
      <c r="K104" s="333"/>
      <c r="L104" s="285"/>
      <c r="M104" s="285"/>
      <c r="N104" s="334"/>
      <c r="O104" s="333"/>
      <c r="P104" s="285"/>
      <c r="Q104" s="285"/>
      <c r="R104" s="285"/>
      <c r="S104" s="285"/>
      <c r="T104" s="285"/>
      <c r="U104" s="285"/>
      <c r="V104" s="285"/>
      <c r="W104" s="285"/>
      <c r="X104" s="285"/>
      <c r="Y104" s="285"/>
      <c r="Z104" s="285"/>
      <c r="AA104" s="285"/>
    </row>
    <row r="105" spans="1:27" ht="15.75" customHeight="1">
      <c r="A105" s="323"/>
      <c r="B105" s="323"/>
      <c r="C105" s="323"/>
      <c r="D105" s="323"/>
      <c r="E105" s="323"/>
      <c r="F105" s="323"/>
      <c r="G105" s="323"/>
      <c r="H105" s="285"/>
      <c r="I105" s="285"/>
      <c r="J105" s="285"/>
      <c r="K105" s="333"/>
      <c r="L105" s="285"/>
      <c r="M105" s="285"/>
      <c r="N105" s="334"/>
      <c r="O105" s="333"/>
      <c r="P105" s="285"/>
      <c r="Q105" s="285"/>
      <c r="R105" s="285"/>
      <c r="S105" s="285"/>
      <c r="T105" s="285"/>
      <c r="U105" s="285"/>
      <c r="V105" s="285"/>
      <c r="W105" s="285"/>
      <c r="X105" s="285"/>
      <c r="Y105" s="285"/>
      <c r="Z105" s="285"/>
      <c r="AA105" s="285"/>
    </row>
    <row r="106" spans="1:27" ht="15.75" customHeight="1">
      <c r="A106" s="323"/>
      <c r="B106" s="323"/>
      <c r="C106" s="323"/>
      <c r="D106" s="323"/>
      <c r="E106" s="323"/>
      <c r="F106" s="323"/>
      <c r="G106" s="323"/>
      <c r="H106" s="285"/>
      <c r="I106" s="285"/>
      <c r="J106" s="285"/>
      <c r="K106" s="333"/>
      <c r="L106" s="285"/>
      <c r="M106" s="285"/>
      <c r="N106" s="334"/>
      <c r="O106" s="333"/>
      <c r="P106" s="285"/>
      <c r="Q106" s="285"/>
      <c r="R106" s="285"/>
      <c r="S106" s="285"/>
      <c r="T106" s="285"/>
      <c r="U106" s="285"/>
      <c r="V106" s="285"/>
      <c r="W106" s="285"/>
      <c r="X106" s="285"/>
      <c r="Y106" s="285"/>
      <c r="Z106" s="285"/>
      <c r="AA106" s="285"/>
    </row>
    <row r="107" spans="1:27" ht="15.75" customHeight="1">
      <c r="A107" s="323"/>
      <c r="B107" s="323"/>
      <c r="C107" s="323"/>
      <c r="D107" s="323"/>
      <c r="E107" s="323"/>
      <c r="F107" s="323"/>
      <c r="G107" s="323"/>
      <c r="H107" s="285"/>
      <c r="I107" s="285"/>
      <c r="J107" s="285"/>
      <c r="K107" s="333"/>
      <c r="L107" s="285"/>
      <c r="M107" s="285"/>
      <c r="N107" s="334"/>
      <c r="O107" s="333"/>
      <c r="P107" s="285"/>
      <c r="Q107" s="285"/>
      <c r="R107" s="285"/>
      <c r="S107" s="285"/>
      <c r="T107" s="285"/>
      <c r="U107" s="285"/>
      <c r="V107" s="285"/>
      <c r="W107" s="285"/>
      <c r="X107" s="285"/>
      <c r="Y107" s="285"/>
      <c r="Z107" s="285"/>
      <c r="AA107" s="285"/>
    </row>
    <row r="108" spans="1:27" ht="15.75" customHeight="1">
      <c r="A108" s="323"/>
      <c r="B108" s="323"/>
      <c r="C108" s="323"/>
      <c r="D108" s="323"/>
      <c r="E108" s="323"/>
      <c r="F108" s="323"/>
      <c r="G108" s="323"/>
      <c r="H108" s="285"/>
      <c r="I108" s="285"/>
      <c r="J108" s="285"/>
      <c r="K108" s="333"/>
      <c r="L108" s="285"/>
      <c r="M108" s="285"/>
      <c r="N108" s="334"/>
      <c r="O108" s="333"/>
      <c r="P108" s="285"/>
      <c r="Q108" s="285"/>
      <c r="R108" s="285"/>
      <c r="S108" s="285"/>
      <c r="T108" s="285"/>
      <c r="U108" s="285"/>
      <c r="V108" s="285"/>
      <c r="W108" s="285"/>
      <c r="X108" s="285"/>
      <c r="Y108" s="285"/>
      <c r="Z108" s="285"/>
      <c r="AA108" s="285"/>
    </row>
    <row r="109" spans="1:27" ht="15.75" customHeight="1">
      <c r="A109" s="323"/>
      <c r="B109" s="323"/>
      <c r="C109" s="323"/>
      <c r="D109" s="323"/>
      <c r="E109" s="323"/>
      <c r="F109" s="323"/>
      <c r="G109" s="323"/>
      <c r="H109" s="285"/>
      <c r="I109" s="285"/>
      <c r="J109" s="285"/>
      <c r="K109" s="333"/>
      <c r="L109" s="285"/>
      <c r="M109" s="285"/>
      <c r="N109" s="334"/>
      <c r="O109" s="333"/>
      <c r="P109" s="285"/>
      <c r="Q109" s="285"/>
      <c r="R109" s="285"/>
      <c r="S109" s="285"/>
      <c r="T109" s="285"/>
      <c r="U109" s="285"/>
      <c r="V109" s="285"/>
      <c r="W109" s="285"/>
      <c r="X109" s="285"/>
      <c r="Y109" s="285"/>
      <c r="Z109" s="285"/>
      <c r="AA109" s="285"/>
    </row>
    <row r="110" spans="1:27" ht="15.75" customHeight="1">
      <c r="A110" s="323"/>
      <c r="B110" s="323"/>
      <c r="C110" s="323"/>
      <c r="D110" s="323"/>
      <c r="E110" s="323"/>
      <c r="F110" s="323"/>
      <c r="G110" s="323"/>
      <c r="H110" s="285"/>
      <c r="I110" s="285"/>
      <c r="J110" s="285"/>
      <c r="K110" s="333"/>
      <c r="L110" s="285"/>
      <c r="M110" s="285"/>
      <c r="N110" s="334"/>
      <c r="O110" s="333"/>
      <c r="P110" s="285"/>
      <c r="Q110" s="285"/>
      <c r="R110" s="285"/>
      <c r="S110" s="285"/>
      <c r="T110" s="285"/>
      <c r="U110" s="285"/>
      <c r="V110" s="285"/>
      <c r="W110" s="285"/>
      <c r="X110" s="285"/>
      <c r="Y110" s="285"/>
      <c r="Z110" s="285"/>
      <c r="AA110" s="285"/>
    </row>
    <row r="111" spans="1:27" ht="15.75" customHeight="1">
      <c r="A111" s="323"/>
      <c r="B111" s="323"/>
      <c r="C111" s="323"/>
      <c r="D111" s="323"/>
      <c r="E111" s="323"/>
      <c r="F111" s="323"/>
      <c r="G111" s="323"/>
      <c r="H111" s="285"/>
      <c r="I111" s="285"/>
      <c r="J111" s="285"/>
      <c r="K111" s="333"/>
      <c r="L111" s="285"/>
      <c r="M111" s="285"/>
      <c r="N111" s="334"/>
      <c r="O111" s="333"/>
      <c r="P111" s="285"/>
      <c r="Q111" s="285"/>
      <c r="R111" s="285"/>
      <c r="S111" s="285"/>
      <c r="T111" s="285"/>
      <c r="U111" s="285"/>
      <c r="V111" s="285"/>
      <c r="W111" s="285"/>
      <c r="X111" s="285"/>
      <c r="Y111" s="285"/>
      <c r="Z111" s="285"/>
      <c r="AA111" s="285"/>
    </row>
    <row r="112" spans="1:27" ht="15.75" customHeight="1">
      <c r="A112" s="323"/>
      <c r="B112" s="323"/>
      <c r="C112" s="323"/>
      <c r="D112" s="323"/>
      <c r="E112" s="323"/>
      <c r="F112" s="323"/>
      <c r="G112" s="323"/>
      <c r="H112" s="285"/>
      <c r="I112" s="285"/>
      <c r="J112" s="285"/>
      <c r="K112" s="333"/>
      <c r="L112" s="285"/>
      <c r="M112" s="285"/>
      <c r="N112" s="334"/>
      <c r="O112" s="333"/>
      <c r="P112" s="285"/>
      <c r="Q112" s="285"/>
      <c r="R112" s="285"/>
      <c r="S112" s="285"/>
      <c r="T112" s="285"/>
      <c r="U112" s="285"/>
      <c r="V112" s="285"/>
      <c r="W112" s="285"/>
      <c r="X112" s="285"/>
      <c r="Y112" s="285"/>
      <c r="Z112" s="285"/>
      <c r="AA112" s="285"/>
    </row>
    <row r="113" spans="1:27" ht="15.75" customHeight="1">
      <c r="A113" s="323"/>
      <c r="B113" s="323"/>
      <c r="C113" s="323"/>
      <c r="D113" s="323"/>
      <c r="E113" s="323"/>
      <c r="F113" s="323"/>
      <c r="G113" s="323"/>
      <c r="H113" s="285"/>
      <c r="I113" s="285"/>
      <c r="J113" s="285"/>
      <c r="K113" s="333"/>
      <c r="L113" s="285"/>
      <c r="M113" s="285"/>
      <c r="N113" s="334"/>
      <c r="O113" s="333"/>
      <c r="P113" s="285"/>
      <c r="Q113" s="285"/>
      <c r="R113" s="285"/>
      <c r="S113" s="285"/>
      <c r="T113" s="285"/>
      <c r="U113" s="285"/>
      <c r="V113" s="285"/>
      <c r="W113" s="285"/>
      <c r="X113" s="285"/>
      <c r="Y113" s="285"/>
      <c r="Z113" s="285"/>
      <c r="AA113" s="285"/>
    </row>
    <row r="114" spans="1:27" ht="15.75" customHeight="1">
      <c r="A114" s="323"/>
      <c r="B114" s="323"/>
      <c r="C114" s="323"/>
      <c r="D114" s="323"/>
      <c r="E114" s="323"/>
      <c r="F114" s="323"/>
      <c r="G114" s="323"/>
      <c r="H114" s="285"/>
      <c r="I114" s="285"/>
      <c r="J114" s="285"/>
      <c r="K114" s="333"/>
      <c r="L114" s="285"/>
      <c r="M114" s="285"/>
      <c r="N114" s="334"/>
      <c r="O114" s="333"/>
      <c r="P114" s="285"/>
      <c r="Q114" s="285"/>
      <c r="R114" s="285"/>
      <c r="S114" s="285"/>
      <c r="T114" s="285"/>
      <c r="U114" s="285"/>
      <c r="V114" s="285"/>
      <c r="W114" s="285"/>
      <c r="X114" s="285"/>
      <c r="Y114" s="285"/>
      <c r="Z114" s="285"/>
      <c r="AA114" s="285"/>
    </row>
    <row r="115" spans="1:27" ht="15.75" customHeight="1">
      <c r="A115" s="323"/>
      <c r="B115" s="323"/>
      <c r="C115" s="323"/>
      <c r="D115" s="323"/>
      <c r="E115" s="323"/>
      <c r="F115" s="323"/>
      <c r="G115" s="323"/>
      <c r="H115" s="285"/>
      <c r="I115" s="285"/>
      <c r="J115" s="285"/>
      <c r="K115" s="333"/>
      <c r="L115" s="285"/>
      <c r="M115" s="285"/>
      <c r="N115" s="334"/>
      <c r="O115" s="333"/>
      <c r="P115" s="285"/>
      <c r="Q115" s="285"/>
      <c r="R115" s="285"/>
      <c r="S115" s="285"/>
      <c r="T115" s="285"/>
      <c r="U115" s="285"/>
      <c r="V115" s="285"/>
      <c r="W115" s="285"/>
      <c r="X115" s="285"/>
      <c r="Y115" s="285"/>
      <c r="Z115" s="285"/>
      <c r="AA115" s="285"/>
    </row>
    <row r="116" spans="1:27" ht="15.75" customHeight="1">
      <c r="A116" s="323"/>
      <c r="B116" s="323"/>
      <c r="C116" s="323"/>
      <c r="D116" s="323"/>
      <c r="E116" s="323"/>
      <c r="F116" s="323"/>
      <c r="G116" s="323"/>
      <c r="H116" s="285"/>
      <c r="I116" s="285"/>
      <c r="J116" s="285"/>
      <c r="K116" s="333"/>
      <c r="L116" s="285"/>
      <c r="M116" s="285"/>
      <c r="N116" s="334"/>
      <c r="O116" s="333"/>
      <c r="P116" s="285"/>
      <c r="Q116" s="285"/>
      <c r="R116" s="285"/>
      <c r="S116" s="285"/>
      <c r="T116" s="285"/>
      <c r="U116" s="285"/>
      <c r="V116" s="285"/>
      <c r="W116" s="285"/>
      <c r="X116" s="285"/>
      <c r="Y116" s="285"/>
      <c r="Z116" s="285"/>
      <c r="AA116" s="285"/>
    </row>
    <row r="117" spans="1:27" ht="15.75" customHeight="1">
      <c r="A117" s="323"/>
      <c r="B117" s="323"/>
      <c r="C117" s="323"/>
      <c r="D117" s="323"/>
      <c r="E117" s="323"/>
      <c r="F117" s="323"/>
      <c r="G117" s="323"/>
      <c r="H117" s="285"/>
      <c r="I117" s="285"/>
      <c r="J117" s="285"/>
      <c r="K117" s="333"/>
      <c r="L117" s="285"/>
      <c r="M117" s="285"/>
      <c r="N117" s="334"/>
      <c r="O117" s="333"/>
      <c r="P117" s="285"/>
      <c r="Q117" s="285"/>
      <c r="R117" s="285"/>
      <c r="S117" s="285"/>
      <c r="T117" s="285"/>
      <c r="U117" s="285"/>
      <c r="V117" s="285"/>
      <c r="W117" s="285"/>
      <c r="X117" s="285"/>
      <c r="Y117" s="285"/>
      <c r="Z117" s="285"/>
      <c r="AA117" s="285"/>
    </row>
    <row r="118" spans="1:27" ht="15.75" customHeight="1">
      <c r="A118" s="323"/>
      <c r="B118" s="323"/>
      <c r="C118" s="323"/>
      <c r="D118" s="323"/>
      <c r="E118" s="323"/>
      <c r="F118" s="323"/>
      <c r="G118" s="323"/>
      <c r="H118" s="285"/>
      <c r="I118" s="285"/>
      <c r="J118" s="285"/>
      <c r="K118" s="333"/>
      <c r="L118" s="285"/>
      <c r="M118" s="285"/>
      <c r="N118" s="334"/>
      <c r="O118" s="333"/>
      <c r="P118" s="285"/>
      <c r="Q118" s="285"/>
      <c r="R118" s="285"/>
      <c r="S118" s="285"/>
      <c r="T118" s="285"/>
      <c r="U118" s="285"/>
      <c r="V118" s="285"/>
      <c r="W118" s="285"/>
      <c r="X118" s="285"/>
      <c r="Y118" s="285"/>
      <c r="Z118" s="285"/>
      <c r="AA118" s="285"/>
    </row>
    <row r="119" spans="1:27" ht="15.75" customHeight="1">
      <c r="A119" s="323"/>
      <c r="B119" s="323"/>
      <c r="C119" s="323"/>
      <c r="D119" s="323"/>
      <c r="E119" s="323"/>
      <c r="F119" s="323"/>
      <c r="G119" s="323"/>
      <c r="H119" s="285"/>
      <c r="I119" s="285"/>
      <c r="J119" s="285"/>
      <c r="K119" s="333"/>
      <c r="L119" s="285"/>
      <c r="M119" s="285"/>
      <c r="N119" s="334"/>
      <c r="O119" s="333"/>
      <c r="P119" s="285"/>
      <c r="Q119" s="285"/>
      <c r="R119" s="285"/>
      <c r="S119" s="285"/>
      <c r="T119" s="285"/>
      <c r="U119" s="285"/>
      <c r="V119" s="285"/>
      <c r="W119" s="285"/>
      <c r="X119" s="285"/>
      <c r="Y119" s="285"/>
      <c r="Z119" s="285"/>
      <c r="AA119" s="285"/>
    </row>
    <row r="120" spans="1:27" ht="15.75" customHeight="1">
      <c r="A120" s="323"/>
      <c r="B120" s="323"/>
      <c r="C120" s="323"/>
      <c r="D120" s="323"/>
      <c r="E120" s="323"/>
      <c r="F120" s="323"/>
      <c r="G120" s="323"/>
      <c r="H120" s="285"/>
      <c r="I120" s="285"/>
      <c r="J120" s="285"/>
      <c r="K120" s="333"/>
      <c r="L120" s="285"/>
      <c r="M120" s="285"/>
      <c r="N120" s="334"/>
      <c r="O120" s="333"/>
      <c r="P120" s="285"/>
      <c r="Q120" s="285"/>
      <c r="R120" s="285"/>
      <c r="S120" s="285"/>
      <c r="T120" s="285"/>
      <c r="U120" s="285"/>
      <c r="V120" s="285"/>
      <c r="W120" s="285"/>
      <c r="X120" s="285"/>
      <c r="Y120" s="285"/>
      <c r="Z120" s="285"/>
      <c r="AA120" s="285"/>
    </row>
    <row r="121" spans="1:27" ht="15.75" customHeight="1">
      <c r="A121" s="323"/>
      <c r="B121" s="323"/>
      <c r="C121" s="323"/>
      <c r="D121" s="323"/>
      <c r="E121" s="323"/>
      <c r="F121" s="323"/>
      <c r="G121" s="323"/>
      <c r="H121" s="285"/>
      <c r="I121" s="285"/>
      <c r="J121" s="285"/>
      <c r="K121" s="333"/>
      <c r="L121" s="285"/>
      <c r="M121" s="285"/>
      <c r="N121" s="334"/>
      <c r="O121" s="333"/>
      <c r="P121" s="285"/>
      <c r="Q121" s="285"/>
      <c r="R121" s="285"/>
      <c r="S121" s="285"/>
      <c r="T121" s="285"/>
      <c r="U121" s="285"/>
      <c r="V121" s="285"/>
      <c r="W121" s="285"/>
      <c r="X121" s="285"/>
      <c r="Y121" s="285"/>
      <c r="Z121" s="285"/>
      <c r="AA121" s="285"/>
    </row>
    <row r="122" spans="1:27" ht="15.75" customHeight="1">
      <c r="A122" s="323"/>
      <c r="B122" s="323"/>
      <c r="C122" s="323"/>
      <c r="D122" s="323"/>
      <c r="E122" s="323"/>
      <c r="F122" s="323"/>
      <c r="G122" s="323"/>
      <c r="H122" s="285"/>
      <c r="I122" s="285"/>
      <c r="J122" s="285"/>
      <c r="K122" s="333"/>
      <c r="L122" s="285"/>
      <c r="M122" s="285"/>
      <c r="N122" s="334"/>
      <c r="O122" s="333"/>
      <c r="P122" s="285"/>
      <c r="Q122" s="285"/>
      <c r="R122" s="285"/>
      <c r="S122" s="285"/>
      <c r="T122" s="285"/>
      <c r="U122" s="285"/>
      <c r="V122" s="285"/>
      <c r="W122" s="285"/>
      <c r="X122" s="285"/>
      <c r="Y122" s="285"/>
      <c r="Z122" s="285"/>
      <c r="AA122" s="285"/>
    </row>
    <row r="123" spans="1:27" ht="15.75" customHeight="1">
      <c r="A123" s="323"/>
      <c r="B123" s="323"/>
      <c r="C123" s="323"/>
      <c r="D123" s="323"/>
      <c r="E123" s="323"/>
      <c r="F123" s="323"/>
      <c r="G123" s="323"/>
      <c r="H123" s="285"/>
      <c r="I123" s="285"/>
      <c r="J123" s="285"/>
      <c r="K123" s="333"/>
      <c r="L123" s="285"/>
      <c r="M123" s="285"/>
      <c r="N123" s="334"/>
      <c r="O123" s="333"/>
      <c r="P123" s="285"/>
      <c r="Q123" s="285"/>
      <c r="R123" s="285"/>
      <c r="S123" s="285"/>
      <c r="T123" s="285"/>
      <c r="U123" s="285"/>
      <c r="V123" s="285"/>
      <c r="W123" s="285"/>
      <c r="X123" s="285"/>
      <c r="Y123" s="285"/>
      <c r="Z123" s="285"/>
      <c r="AA123" s="285"/>
    </row>
    <row r="124" spans="1:27" ht="15.75" customHeight="1">
      <c r="A124" s="323"/>
      <c r="B124" s="323"/>
      <c r="C124" s="323"/>
      <c r="D124" s="323"/>
      <c r="E124" s="323"/>
      <c r="F124" s="323"/>
      <c r="G124" s="323"/>
      <c r="H124" s="285"/>
      <c r="I124" s="285"/>
      <c r="J124" s="285"/>
      <c r="K124" s="333"/>
      <c r="L124" s="285"/>
      <c r="M124" s="285"/>
      <c r="N124" s="334"/>
      <c r="O124" s="333"/>
      <c r="P124" s="285"/>
      <c r="Q124" s="285"/>
      <c r="R124" s="285"/>
      <c r="S124" s="285"/>
      <c r="T124" s="285"/>
      <c r="U124" s="285"/>
      <c r="V124" s="285"/>
      <c r="W124" s="285"/>
      <c r="X124" s="285"/>
      <c r="Y124" s="285"/>
      <c r="Z124" s="285"/>
      <c r="AA124" s="285"/>
    </row>
    <row r="125" spans="1:27" ht="15.75" customHeight="1">
      <c r="A125" s="323"/>
      <c r="B125" s="323"/>
      <c r="C125" s="323"/>
      <c r="D125" s="323"/>
      <c r="E125" s="323"/>
      <c r="F125" s="323"/>
      <c r="G125" s="323"/>
      <c r="H125" s="285"/>
      <c r="I125" s="285"/>
      <c r="J125" s="285"/>
      <c r="K125" s="333"/>
      <c r="L125" s="285"/>
      <c r="M125" s="285"/>
      <c r="N125" s="334"/>
      <c r="O125" s="333"/>
      <c r="P125" s="285"/>
      <c r="Q125" s="285"/>
      <c r="R125" s="285"/>
      <c r="S125" s="285"/>
      <c r="T125" s="285"/>
      <c r="U125" s="285"/>
      <c r="V125" s="285"/>
      <c r="W125" s="285"/>
      <c r="X125" s="285"/>
      <c r="Y125" s="285"/>
      <c r="Z125" s="285"/>
      <c r="AA125" s="285"/>
    </row>
    <row r="126" spans="1:27" ht="15.75" customHeight="1">
      <c r="A126" s="323"/>
      <c r="B126" s="323"/>
      <c r="C126" s="323"/>
      <c r="D126" s="323"/>
      <c r="E126" s="323"/>
      <c r="F126" s="323"/>
      <c r="G126" s="323"/>
      <c r="H126" s="285"/>
      <c r="I126" s="285"/>
      <c r="J126" s="285"/>
      <c r="K126" s="333"/>
      <c r="L126" s="285"/>
      <c r="M126" s="285"/>
      <c r="N126" s="334"/>
      <c r="O126" s="333"/>
      <c r="P126" s="285"/>
      <c r="Q126" s="285"/>
      <c r="R126" s="285"/>
      <c r="S126" s="285"/>
      <c r="T126" s="285"/>
      <c r="U126" s="285"/>
      <c r="V126" s="285"/>
      <c r="W126" s="285"/>
      <c r="X126" s="285"/>
      <c r="Y126" s="285"/>
      <c r="Z126" s="285"/>
      <c r="AA126" s="285"/>
    </row>
    <row r="127" spans="1:27" ht="15.75" customHeight="1">
      <c r="A127" s="323"/>
      <c r="B127" s="323"/>
      <c r="C127" s="323"/>
      <c r="D127" s="323"/>
      <c r="E127" s="323"/>
      <c r="F127" s="323"/>
      <c r="G127" s="323"/>
      <c r="H127" s="285"/>
      <c r="I127" s="285"/>
      <c r="J127" s="285"/>
      <c r="K127" s="333"/>
      <c r="L127" s="285"/>
      <c r="M127" s="285"/>
      <c r="N127" s="334"/>
      <c r="O127" s="333"/>
      <c r="P127" s="285"/>
      <c r="Q127" s="285"/>
      <c r="R127" s="285"/>
      <c r="S127" s="285"/>
      <c r="T127" s="285"/>
      <c r="U127" s="285"/>
      <c r="V127" s="285"/>
      <c r="W127" s="285"/>
      <c r="X127" s="285"/>
      <c r="Y127" s="285"/>
      <c r="Z127" s="285"/>
      <c r="AA127" s="285"/>
    </row>
    <row r="128" spans="1:27" ht="15.75" customHeight="1">
      <c r="A128" s="323"/>
      <c r="B128" s="323"/>
      <c r="C128" s="323"/>
      <c r="D128" s="323"/>
      <c r="E128" s="323"/>
      <c r="F128" s="323"/>
      <c r="G128" s="323"/>
      <c r="H128" s="285"/>
      <c r="I128" s="285"/>
      <c r="J128" s="285"/>
      <c r="K128" s="333"/>
      <c r="L128" s="285"/>
      <c r="M128" s="285"/>
      <c r="N128" s="334"/>
      <c r="O128" s="333"/>
      <c r="P128" s="285"/>
      <c r="Q128" s="285"/>
      <c r="R128" s="285"/>
      <c r="S128" s="285"/>
      <c r="T128" s="285"/>
      <c r="U128" s="285"/>
      <c r="V128" s="285"/>
      <c r="W128" s="285"/>
      <c r="X128" s="285"/>
      <c r="Y128" s="285"/>
      <c r="Z128" s="285"/>
      <c r="AA128" s="285"/>
    </row>
    <row r="129" spans="1:27" ht="15.75" customHeight="1">
      <c r="A129" s="323"/>
      <c r="B129" s="323"/>
      <c r="C129" s="323"/>
      <c r="D129" s="323"/>
      <c r="E129" s="323"/>
      <c r="F129" s="323"/>
      <c r="G129" s="323"/>
      <c r="H129" s="285"/>
      <c r="I129" s="285"/>
      <c r="J129" s="285"/>
      <c r="K129" s="333"/>
      <c r="L129" s="285"/>
      <c r="M129" s="285"/>
      <c r="N129" s="334"/>
      <c r="O129" s="333"/>
      <c r="P129" s="285"/>
      <c r="Q129" s="285"/>
      <c r="R129" s="285"/>
      <c r="S129" s="285"/>
      <c r="T129" s="285"/>
      <c r="U129" s="285"/>
      <c r="V129" s="285"/>
      <c r="W129" s="285"/>
      <c r="X129" s="285"/>
      <c r="Y129" s="285"/>
      <c r="Z129" s="285"/>
      <c r="AA129" s="285"/>
    </row>
    <row r="130" spans="1:27" ht="15.75" customHeight="1">
      <c r="A130" s="323"/>
      <c r="B130" s="323"/>
      <c r="C130" s="323"/>
      <c r="D130" s="323"/>
      <c r="E130" s="323"/>
      <c r="F130" s="323"/>
      <c r="G130" s="323"/>
      <c r="H130" s="285"/>
      <c r="I130" s="285"/>
      <c r="J130" s="285"/>
      <c r="K130" s="333"/>
      <c r="L130" s="285"/>
      <c r="M130" s="285"/>
      <c r="N130" s="334"/>
      <c r="O130" s="333"/>
      <c r="P130" s="285"/>
      <c r="Q130" s="285"/>
      <c r="R130" s="285"/>
      <c r="S130" s="285"/>
      <c r="T130" s="285"/>
      <c r="U130" s="285"/>
      <c r="V130" s="285"/>
      <c r="W130" s="285"/>
      <c r="X130" s="285"/>
      <c r="Y130" s="285"/>
      <c r="Z130" s="285"/>
      <c r="AA130" s="285"/>
    </row>
    <row r="131" spans="1:27" ht="15.75" customHeight="1">
      <c r="A131" s="323"/>
      <c r="B131" s="323"/>
      <c r="C131" s="323"/>
      <c r="D131" s="323"/>
      <c r="E131" s="323"/>
      <c r="F131" s="323"/>
      <c r="G131" s="323"/>
      <c r="H131" s="285"/>
      <c r="I131" s="285"/>
      <c r="J131" s="285"/>
      <c r="K131" s="333"/>
      <c r="L131" s="285"/>
      <c r="M131" s="285"/>
      <c r="N131" s="334"/>
      <c r="O131" s="333"/>
      <c r="P131" s="285"/>
      <c r="Q131" s="285"/>
      <c r="R131" s="285"/>
      <c r="S131" s="285"/>
      <c r="T131" s="285"/>
      <c r="U131" s="285"/>
      <c r="V131" s="285"/>
      <c r="W131" s="285"/>
      <c r="X131" s="285"/>
      <c r="Y131" s="285"/>
      <c r="Z131" s="285"/>
      <c r="AA131" s="285"/>
    </row>
    <row r="132" spans="1:27" ht="15.75" customHeight="1">
      <c r="A132" s="323"/>
      <c r="B132" s="323"/>
      <c r="C132" s="323"/>
      <c r="D132" s="323"/>
      <c r="E132" s="323"/>
      <c r="F132" s="323"/>
      <c r="G132" s="323"/>
      <c r="H132" s="285"/>
      <c r="I132" s="285"/>
      <c r="J132" s="285"/>
      <c r="K132" s="333"/>
      <c r="L132" s="285"/>
      <c r="M132" s="285"/>
      <c r="N132" s="334"/>
      <c r="O132" s="333"/>
      <c r="P132" s="285"/>
      <c r="Q132" s="285"/>
      <c r="R132" s="285"/>
      <c r="S132" s="285"/>
      <c r="T132" s="285"/>
      <c r="U132" s="285"/>
      <c r="V132" s="285"/>
      <c r="W132" s="285"/>
      <c r="X132" s="285"/>
      <c r="Y132" s="285"/>
      <c r="Z132" s="285"/>
      <c r="AA132" s="285"/>
    </row>
    <row r="133" spans="1:27" ht="15.75" customHeight="1">
      <c r="A133" s="323"/>
      <c r="B133" s="323"/>
      <c r="C133" s="323"/>
      <c r="D133" s="323"/>
      <c r="E133" s="323"/>
      <c r="F133" s="323"/>
      <c r="G133" s="323"/>
      <c r="H133" s="285"/>
      <c r="I133" s="285"/>
      <c r="J133" s="285"/>
      <c r="K133" s="333"/>
      <c r="L133" s="285"/>
      <c r="M133" s="285"/>
      <c r="N133" s="334"/>
      <c r="O133" s="333"/>
      <c r="P133" s="285"/>
      <c r="Q133" s="285"/>
      <c r="R133" s="285"/>
      <c r="S133" s="285"/>
      <c r="T133" s="285"/>
      <c r="U133" s="285"/>
      <c r="V133" s="285"/>
      <c r="W133" s="285"/>
      <c r="X133" s="285"/>
      <c r="Y133" s="285"/>
      <c r="Z133" s="285"/>
      <c r="AA133" s="285"/>
    </row>
    <row r="134" spans="1:27" ht="15.75" customHeight="1">
      <c r="A134" s="323"/>
      <c r="B134" s="323"/>
      <c r="C134" s="323"/>
      <c r="D134" s="323"/>
      <c r="E134" s="323"/>
      <c r="F134" s="323"/>
      <c r="G134" s="323"/>
      <c r="H134" s="285"/>
      <c r="I134" s="285"/>
      <c r="J134" s="285"/>
      <c r="K134" s="333"/>
      <c r="L134" s="285"/>
      <c r="M134" s="285"/>
      <c r="N134" s="334"/>
      <c r="O134" s="333"/>
      <c r="P134" s="285"/>
      <c r="Q134" s="285"/>
      <c r="R134" s="285"/>
      <c r="S134" s="285"/>
      <c r="T134" s="285"/>
      <c r="U134" s="285"/>
      <c r="V134" s="285"/>
      <c r="W134" s="285"/>
      <c r="X134" s="285"/>
      <c r="Y134" s="285"/>
      <c r="Z134" s="285"/>
      <c r="AA134" s="285"/>
    </row>
    <row r="135" spans="1:27" ht="15.75" customHeight="1">
      <c r="A135" s="323"/>
      <c r="B135" s="323"/>
      <c r="C135" s="323"/>
      <c r="D135" s="323"/>
      <c r="E135" s="323"/>
      <c r="F135" s="323"/>
      <c r="G135" s="323"/>
      <c r="H135" s="285"/>
      <c r="I135" s="285"/>
      <c r="J135" s="285"/>
      <c r="K135" s="333"/>
      <c r="L135" s="285"/>
      <c r="M135" s="285"/>
      <c r="N135" s="334"/>
      <c r="O135" s="333"/>
      <c r="P135" s="285"/>
      <c r="Q135" s="285"/>
      <c r="R135" s="285"/>
      <c r="S135" s="285"/>
      <c r="T135" s="285"/>
      <c r="U135" s="285"/>
      <c r="V135" s="285"/>
      <c r="W135" s="285"/>
      <c r="X135" s="285"/>
      <c r="Y135" s="285"/>
      <c r="Z135" s="285"/>
      <c r="AA135" s="285"/>
    </row>
    <row r="136" spans="1:27" ht="15.75" customHeight="1">
      <c r="A136" s="323"/>
      <c r="B136" s="323"/>
      <c r="C136" s="323"/>
      <c r="D136" s="323"/>
      <c r="E136" s="323"/>
      <c r="F136" s="323"/>
      <c r="G136" s="323"/>
      <c r="H136" s="285"/>
      <c r="I136" s="285"/>
      <c r="J136" s="285"/>
      <c r="K136" s="333"/>
      <c r="L136" s="285"/>
      <c r="M136" s="285"/>
      <c r="N136" s="334"/>
      <c r="O136" s="333"/>
      <c r="P136" s="285"/>
      <c r="Q136" s="285"/>
      <c r="R136" s="285"/>
      <c r="S136" s="285"/>
      <c r="T136" s="285"/>
      <c r="U136" s="285"/>
      <c r="V136" s="285"/>
      <c r="W136" s="285"/>
      <c r="X136" s="285"/>
      <c r="Y136" s="285"/>
      <c r="Z136" s="285"/>
      <c r="AA136" s="285"/>
    </row>
    <row r="137" spans="1:27" ht="15.75" customHeight="1">
      <c r="A137" s="323"/>
      <c r="B137" s="323"/>
      <c r="C137" s="323"/>
      <c r="D137" s="323"/>
      <c r="E137" s="323"/>
      <c r="F137" s="323"/>
      <c r="G137" s="323"/>
      <c r="H137" s="285"/>
      <c r="I137" s="285"/>
      <c r="J137" s="285"/>
      <c r="K137" s="333"/>
      <c r="L137" s="285"/>
      <c r="M137" s="285"/>
      <c r="N137" s="334"/>
      <c r="O137" s="333"/>
      <c r="P137" s="285"/>
      <c r="Q137" s="285"/>
      <c r="R137" s="285"/>
      <c r="S137" s="285"/>
      <c r="T137" s="285"/>
      <c r="U137" s="285"/>
      <c r="V137" s="285"/>
      <c r="W137" s="285"/>
      <c r="X137" s="285"/>
      <c r="Y137" s="285"/>
      <c r="Z137" s="285"/>
      <c r="AA137" s="285"/>
    </row>
    <row r="138" spans="1:27" ht="15.75" customHeight="1">
      <c r="A138" s="323"/>
      <c r="B138" s="323"/>
      <c r="C138" s="323"/>
      <c r="D138" s="323"/>
      <c r="E138" s="323"/>
      <c r="F138" s="323"/>
      <c r="G138" s="323"/>
      <c r="H138" s="285"/>
      <c r="I138" s="285"/>
      <c r="J138" s="285"/>
      <c r="K138" s="333"/>
      <c r="L138" s="285"/>
      <c r="M138" s="285"/>
      <c r="N138" s="334"/>
      <c r="O138" s="333"/>
      <c r="P138" s="285"/>
      <c r="Q138" s="285"/>
      <c r="R138" s="285"/>
      <c r="S138" s="285"/>
      <c r="T138" s="285"/>
      <c r="U138" s="285"/>
      <c r="V138" s="285"/>
      <c r="W138" s="285"/>
      <c r="X138" s="285"/>
      <c r="Y138" s="285"/>
      <c r="Z138" s="285"/>
      <c r="AA138" s="285"/>
    </row>
    <row r="139" spans="1:27" ht="15.75" customHeight="1">
      <c r="A139" s="323"/>
      <c r="B139" s="323"/>
      <c r="C139" s="323"/>
      <c r="D139" s="323"/>
      <c r="E139" s="323"/>
      <c r="F139" s="323"/>
      <c r="G139" s="323"/>
      <c r="H139" s="285"/>
      <c r="I139" s="285"/>
      <c r="J139" s="285"/>
      <c r="K139" s="333"/>
      <c r="L139" s="285"/>
      <c r="M139" s="285"/>
      <c r="N139" s="334"/>
      <c r="O139" s="333"/>
      <c r="P139" s="285"/>
      <c r="Q139" s="285"/>
      <c r="R139" s="285"/>
      <c r="S139" s="285"/>
      <c r="T139" s="285"/>
      <c r="U139" s="285"/>
      <c r="V139" s="285"/>
      <c r="W139" s="285"/>
      <c r="X139" s="285"/>
      <c r="Y139" s="285"/>
      <c r="Z139" s="285"/>
      <c r="AA139" s="285"/>
    </row>
    <row r="140" spans="1:27" ht="15.75" customHeight="1">
      <c r="A140" s="323"/>
      <c r="B140" s="323"/>
      <c r="C140" s="323"/>
      <c r="D140" s="323"/>
      <c r="E140" s="323"/>
      <c r="F140" s="323"/>
      <c r="G140" s="323"/>
      <c r="H140" s="285"/>
      <c r="I140" s="285"/>
      <c r="J140" s="285"/>
      <c r="K140" s="333"/>
      <c r="L140" s="285"/>
      <c r="M140" s="285"/>
      <c r="N140" s="334"/>
      <c r="O140" s="333"/>
      <c r="P140" s="285"/>
      <c r="Q140" s="285"/>
      <c r="R140" s="285"/>
      <c r="S140" s="285"/>
      <c r="T140" s="285"/>
      <c r="U140" s="285"/>
      <c r="V140" s="285"/>
      <c r="W140" s="285"/>
      <c r="X140" s="285"/>
      <c r="Y140" s="285"/>
      <c r="Z140" s="285"/>
      <c r="AA140" s="285"/>
    </row>
    <row r="141" spans="1:27" ht="15.75" customHeight="1">
      <c r="A141" s="323"/>
      <c r="B141" s="323"/>
      <c r="C141" s="323"/>
      <c r="D141" s="323"/>
      <c r="E141" s="323"/>
      <c r="F141" s="323"/>
      <c r="G141" s="323"/>
      <c r="H141" s="285"/>
      <c r="I141" s="285"/>
      <c r="J141" s="285"/>
      <c r="K141" s="333"/>
      <c r="L141" s="285"/>
      <c r="M141" s="285"/>
      <c r="N141" s="334"/>
      <c r="O141" s="333"/>
      <c r="P141" s="285"/>
      <c r="Q141" s="285"/>
      <c r="R141" s="285"/>
      <c r="S141" s="285"/>
      <c r="T141" s="285"/>
      <c r="U141" s="285"/>
      <c r="V141" s="285"/>
      <c r="W141" s="285"/>
      <c r="X141" s="285"/>
      <c r="Y141" s="285"/>
      <c r="Z141" s="285"/>
      <c r="AA141" s="285"/>
    </row>
    <row r="142" spans="1:27" ht="15.75" customHeight="1">
      <c r="A142" s="323"/>
      <c r="B142" s="323"/>
      <c r="C142" s="323"/>
      <c r="D142" s="323"/>
      <c r="E142" s="323"/>
      <c r="F142" s="323"/>
      <c r="G142" s="323"/>
      <c r="H142" s="285"/>
      <c r="I142" s="285"/>
      <c r="J142" s="285"/>
      <c r="K142" s="333"/>
      <c r="L142" s="285"/>
      <c r="M142" s="285"/>
      <c r="N142" s="334"/>
      <c r="O142" s="333"/>
      <c r="P142" s="285"/>
      <c r="Q142" s="285"/>
      <c r="R142" s="285"/>
      <c r="S142" s="285"/>
      <c r="T142" s="285"/>
      <c r="U142" s="285"/>
      <c r="V142" s="285"/>
      <c r="W142" s="285"/>
      <c r="X142" s="285"/>
      <c r="Y142" s="285"/>
      <c r="Z142" s="285"/>
      <c r="AA142" s="285"/>
    </row>
    <row r="143" spans="1:27" ht="15.75" customHeight="1">
      <c r="A143" s="323"/>
      <c r="B143" s="323"/>
      <c r="C143" s="323"/>
      <c r="D143" s="323"/>
      <c r="E143" s="323"/>
      <c r="F143" s="323"/>
      <c r="G143" s="323"/>
      <c r="H143" s="285"/>
      <c r="I143" s="285"/>
      <c r="J143" s="285"/>
      <c r="K143" s="333"/>
      <c r="L143" s="285"/>
      <c r="M143" s="285"/>
      <c r="N143" s="334"/>
      <c r="O143" s="333"/>
      <c r="P143" s="285"/>
      <c r="Q143" s="285"/>
      <c r="R143" s="285"/>
      <c r="S143" s="285"/>
      <c r="T143" s="285"/>
      <c r="U143" s="285"/>
      <c r="V143" s="285"/>
      <c r="W143" s="285"/>
      <c r="X143" s="285"/>
      <c r="Y143" s="285"/>
      <c r="Z143" s="285"/>
      <c r="AA143" s="285"/>
    </row>
    <row r="144" spans="1:27" ht="15.75" customHeight="1">
      <c r="A144" s="323"/>
      <c r="B144" s="323"/>
      <c r="C144" s="323"/>
      <c r="D144" s="323"/>
      <c r="E144" s="323"/>
      <c r="F144" s="323"/>
      <c r="G144" s="323"/>
      <c r="H144" s="285"/>
      <c r="I144" s="285"/>
      <c r="J144" s="285"/>
      <c r="K144" s="333"/>
      <c r="L144" s="285"/>
      <c r="M144" s="285"/>
      <c r="N144" s="334"/>
      <c r="O144" s="333"/>
      <c r="P144" s="285"/>
      <c r="Q144" s="285"/>
      <c r="R144" s="285"/>
      <c r="S144" s="285"/>
      <c r="T144" s="285"/>
      <c r="U144" s="285"/>
      <c r="V144" s="285"/>
      <c r="W144" s="285"/>
      <c r="X144" s="285"/>
      <c r="Y144" s="285"/>
      <c r="Z144" s="285"/>
      <c r="AA144" s="285"/>
    </row>
    <row r="145" spans="1:27" ht="15.75" customHeight="1">
      <c r="A145" s="323"/>
      <c r="B145" s="323"/>
      <c r="C145" s="323"/>
      <c r="D145" s="323"/>
      <c r="E145" s="323"/>
      <c r="F145" s="323"/>
      <c r="G145" s="323"/>
      <c r="H145" s="285"/>
      <c r="I145" s="285"/>
      <c r="J145" s="285"/>
      <c r="K145" s="333"/>
      <c r="L145" s="285"/>
      <c r="M145" s="285"/>
      <c r="N145" s="334"/>
      <c r="O145" s="333"/>
      <c r="P145" s="285"/>
      <c r="Q145" s="285"/>
      <c r="R145" s="285"/>
      <c r="S145" s="285"/>
      <c r="T145" s="285"/>
      <c r="U145" s="285"/>
      <c r="V145" s="285"/>
      <c r="W145" s="285"/>
      <c r="X145" s="285"/>
      <c r="Y145" s="285"/>
      <c r="Z145" s="285"/>
      <c r="AA145" s="285"/>
    </row>
    <row r="146" spans="1:27" ht="15.75" customHeight="1">
      <c r="A146" s="323"/>
      <c r="B146" s="323"/>
      <c r="C146" s="323"/>
      <c r="D146" s="323"/>
      <c r="E146" s="323"/>
      <c r="F146" s="323"/>
      <c r="G146" s="323"/>
      <c r="H146" s="285"/>
      <c r="I146" s="285"/>
      <c r="J146" s="285"/>
      <c r="K146" s="333"/>
      <c r="L146" s="285"/>
      <c r="M146" s="285"/>
      <c r="N146" s="334"/>
      <c r="O146" s="333"/>
      <c r="P146" s="285"/>
      <c r="Q146" s="285"/>
      <c r="R146" s="285"/>
      <c r="S146" s="285"/>
      <c r="T146" s="285"/>
      <c r="U146" s="285"/>
      <c r="V146" s="285"/>
      <c r="W146" s="285"/>
      <c r="X146" s="285"/>
      <c r="Y146" s="285"/>
      <c r="Z146" s="285"/>
      <c r="AA146" s="285"/>
    </row>
    <row r="147" spans="1:27" ht="15.75" customHeight="1">
      <c r="A147" s="323"/>
      <c r="B147" s="323"/>
      <c r="C147" s="323"/>
      <c r="D147" s="323"/>
      <c r="E147" s="323"/>
      <c r="F147" s="323"/>
      <c r="G147" s="323"/>
      <c r="H147" s="285"/>
      <c r="I147" s="285"/>
      <c r="J147" s="285"/>
      <c r="K147" s="333"/>
      <c r="L147" s="285"/>
      <c r="M147" s="285"/>
      <c r="N147" s="334"/>
      <c r="O147" s="333"/>
      <c r="P147" s="285"/>
      <c r="Q147" s="285"/>
      <c r="R147" s="285"/>
      <c r="S147" s="285"/>
      <c r="T147" s="285"/>
      <c r="U147" s="285"/>
      <c r="V147" s="285"/>
      <c r="W147" s="285"/>
      <c r="X147" s="285"/>
      <c r="Y147" s="285"/>
      <c r="Z147" s="285"/>
      <c r="AA147" s="285"/>
    </row>
    <row r="148" spans="1:27" ht="15.75" customHeight="1">
      <c r="A148" s="323"/>
      <c r="B148" s="323"/>
      <c r="C148" s="323"/>
      <c r="D148" s="323"/>
      <c r="E148" s="323"/>
      <c r="F148" s="323"/>
      <c r="G148" s="323"/>
      <c r="H148" s="285"/>
      <c r="I148" s="285"/>
      <c r="J148" s="285"/>
      <c r="K148" s="333"/>
      <c r="L148" s="285"/>
      <c r="M148" s="285"/>
      <c r="N148" s="334"/>
      <c r="O148" s="333"/>
      <c r="P148" s="285"/>
      <c r="Q148" s="285"/>
      <c r="R148" s="285"/>
      <c r="S148" s="285"/>
      <c r="T148" s="285"/>
      <c r="U148" s="285"/>
      <c r="V148" s="285"/>
      <c r="W148" s="285"/>
      <c r="X148" s="285"/>
      <c r="Y148" s="285"/>
      <c r="Z148" s="285"/>
      <c r="AA148" s="285"/>
    </row>
    <row r="149" spans="1:27" ht="15.75" customHeight="1">
      <c r="A149" s="323"/>
      <c r="B149" s="323"/>
      <c r="C149" s="323"/>
      <c r="D149" s="323"/>
      <c r="E149" s="323"/>
      <c r="F149" s="323"/>
      <c r="G149" s="323"/>
      <c r="H149" s="285"/>
      <c r="I149" s="285"/>
      <c r="J149" s="285"/>
      <c r="K149" s="333"/>
      <c r="L149" s="285"/>
      <c r="M149" s="285"/>
      <c r="N149" s="334"/>
      <c r="O149" s="333"/>
      <c r="P149" s="285"/>
      <c r="Q149" s="285"/>
      <c r="R149" s="285"/>
      <c r="S149" s="285"/>
      <c r="T149" s="285"/>
      <c r="U149" s="285"/>
      <c r="V149" s="285"/>
      <c r="W149" s="285"/>
      <c r="X149" s="285"/>
      <c r="Y149" s="285"/>
      <c r="Z149" s="285"/>
      <c r="AA149" s="285"/>
    </row>
    <row r="150" spans="1:27" ht="15.75" customHeight="1">
      <c r="A150" s="323"/>
      <c r="B150" s="323"/>
      <c r="C150" s="323"/>
      <c r="D150" s="323"/>
      <c r="E150" s="323"/>
      <c r="F150" s="323"/>
      <c r="G150" s="323"/>
      <c r="H150" s="285"/>
      <c r="I150" s="285"/>
      <c r="J150" s="285"/>
      <c r="K150" s="333"/>
      <c r="L150" s="285"/>
      <c r="M150" s="285"/>
      <c r="N150" s="334"/>
      <c r="O150" s="333"/>
      <c r="P150" s="285"/>
      <c r="Q150" s="285"/>
      <c r="R150" s="285"/>
      <c r="S150" s="285"/>
      <c r="T150" s="285"/>
      <c r="U150" s="285"/>
      <c r="V150" s="285"/>
      <c r="W150" s="285"/>
      <c r="X150" s="285"/>
      <c r="Y150" s="285"/>
      <c r="Z150" s="285"/>
      <c r="AA150" s="285"/>
    </row>
    <row r="151" spans="1:27" ht="15.75" customHeight="1">
      <c r="A151" s="323"/>
      <c r="B151" s="323"/>
      <c r="C151" s="323"/>
      <c r="D151" s="323"/>
      <c r="E151" s="323"/>
      <c r="F151" s="323"/>
      <c r="G151" s="323"/>
      <c r="H151" s="285"/>
      <c r="I151" s="285"/>
      <c r="J151" s="285"/>
      <c r="K151" s="333"/>
      <c r="L151" s="285"/>
      <c r="M151" s="285"/>
      <c r="N151" s="334"/>
      <c r="O151" s="333"/>
      <c r="P151" s="285"/>
      <c r="Q151" s="285"/>
      <c r="R151" s="285"/>
      <c r="S151" s="285"/>
      <c r="T151" s="285"/>
      <c r="U151" s="285"/>
      <c r="V151" s="285"/>
      <c r="W151" s="285"/>
      <c r="X151" s="285"/>
      <c r="Y151" s="285"/>
      <c r="Z151" s="285"/>
      <c r="AA151" s="285"/>
    </row>
    <row r="152" spans="1:27" ht="15.75" customHeight="1">
      <c r="A152" s="323"/>
      <c r="B152" s="323"/>
      <c r="C152" s="323"/>
      <c r="D152" s="323"/>
      <c r="E152" s="323"/>
      <c r="F152" s="323"/>
      <c r="G152" s="323"/>
      <c r="H152" s="285"/>
      <c r="I152" s="285"/>
      <c r="J152" s="285"/>
      <c r="K152" s="333"/>
      <c r="L152" s="285"/>
      <c r="M152" s="285"/>
      <c r="N152" s="334"/>
      <c r="O152" s="333"/>
      <c r="P152" s="285"/>
      <c r="Q152" s="285"/>
      <c r="R152" s="285"/>
      <c r="S152" s="285"/>
      <c r="T152" s="285"/>
      <c r="U152" s="285"/>
      <c r="V152" s="285"/>
      <c r="W152" s="285"/>
      <c r="X152" s="285"/>
      <c r="Y152" s="285"/>
      <c r="Z152" s="285"/>
      <c r="AA152" s="285"/>
    </row>
    <row r="153" spans="1:27" ht="15.75" customHeight="1">
      <c r="A153" s="323"/>
      <c r="B153" s="323"/>
      <c r="C153" s="323"/>
      <c r="D153" s="323"/>
      <c r="E153" s="323"/>
      <c r="F153" s="323"/>
      <c r="G153" s="323"/>
      <c r="H153" s="285"/>
      <c r="I153" s="285"/>
      <c r="J153" s="285"/>
      <c r="K153" s="333"/>
      <c r="L153" s="285"/>
      <c r="M153" s="285"/>
      <c r="N153" s="334"/>
      <c r="O153" s="333"/>
      <c r="P153" s="285"/>
      <c r="Q153" s="285"/>
      <c r="R153" s="285"/>
      <c r="S153" s="285"/>
      <c r="T153" s="285"/>
      <c r="U153" s="285"/>
      <c r="V153" s="285"/>
      <c r="W153" s="285"/>
      <c r="X153" s="285"/>
      <c r="Y153" s="285"/>
      <c r="Z153" s="285"/>
      <c r="AA153" s="285"/>
    </row>
    <row r="154" spans="1:27" ht="15.75" customHeight="1">
      <c r="A154" s="323"/>
      <c r="B154" s="323"/>
      <c r="C154" s="323"/>
      <c r="D154" s="323"/>
      <c r="E154" s="323"/>
      <c r="F154" s="323"/>
      <c r="G154" s="323"/>
      <c r="H154" s="285"/>
      <c r="I154" s="285"/>
      <c r="J154" s="285"/>
      <c r="K154" s="333"/>
      <c r="L154" s="285"/>
      <c r="M154" s="285"/>
      <c r="N154" s="334"/>
      <c r="O154" s="333"/>
      <c r="P154" s="285"/>
      <c r="Q154" s="285"/>
      <c r="R154" s="285"/>
      <c r="S154" s="285"/>
      <c r="T154" s="285"/>
      <c r="U154" s="285"/>
      <c r="V154" s="285"/>
      <c r="W154" s="285"/>
      <c r="X154" s="285"/>
      <c r="Y154" s="285"/>
      <c r="Z154" s="285"/>
      <c r="AA154" s="285"/>
    </row>
    <row r="155" spans="1:27" ht="15.75" customHeight="1">
      <c r="A155" s="323"/>
      <c r="B155" s="323"/>
      <c r="C155" s="323"/>
      <c r="D155" s="323"/>
      <c r="E155" s="323"/>
      <c r="F155" s="323"/>
      <c r="G155" s="323"/>
      <c r="H155" s="285"/>
      <c r="I155" s="285"/>
      <c r="J155" s="285"/>
      <c r="K155" s="333"/>
      <c r="L155" s="285"/>
      <c r="M155" s="285"/>
      <c r="N155" s="334"/>
      <c r="O155" s="333"/>
      <c r="P155" s="285"/>
      <c r="Q155" s="285"/>
      <c r="R155" s="285"/>
      <c r="S155" s="285"/>
      <c r="T155" s="285"/>
      <c r="U155" s="285"/>
      <c r="V155" s="285"/>
      <c r="W155" s="285"/>
      <c r="X155" s="285"/>
      <c r="Y155" s="285"/>
      <c r="Z155" s="285"/>
      <c r="AA155" s="285"/>
    </row>
    <row r="156" spans="1:27" ht="15.75" customHeight="1">
      <c r="A156" s="323"/>
      <c r="B156" s="323"/>
      <c r="C156" s="323"/>
      <c r="D156" s="323"/>
      <c r="E156" s="323"/>
      <c r="F156" s="323"/>
      <c r="G156" s="323"/>
      <c r="H156" s="285"/>
      <c r="I156" s="285"/>
      <c r="J156" s="285"/>
      <c r="K156" s="333"/>
      <c r="L156" s="285"/>
      <c r="M156" s="285"/>
      <c r="N156" s="334"/>
      <c r="O156" s="333"/>
      <c r="P156" s="285"/>
      <c r="Q156" s="285"/>
      <c r="R156" s="285"/>
      <c r="S156" s="285"/>
      <c r="T156" s="285"/>
      <c r="U156" s="285"/>
      <c r="V156" s="285"/>
      <c r="W156" s="285"/>
      <c r="X156" s="285"/>
      <c r="Y156" s="285"/>
      <c r="Z156" s="285"/>
      <c r="AA156" s="285"/>
    </row>
    <row r="157" spans="1:27" ht="15.75" customHeight="1">
      <c r="A157" s="323"/>
      <c r="B157" s="323"/>
      <c r="C157" s="323"/>
      <c r="D157" s="323"/>
      <c r="E157" s="323"/>
      <c r="F157" s="323"/>
      <c r="G157" s="323"/>
      <c r="H157" s="285"/>
      <c r="I157" s="285"/>
      <c r="J157" s="285"/>
      <c r="K157" s="333"/>
      <c r="L157" s="285"/>
      <c r="M157" s="285"/>
      <c r="N157" s="334"/>
      <c r="O157" s="333"/>
      <c r="P157" s="285"/>
      <c r="Q157" s="285"/>
      <c r="R157" s="285"/>
      <c r="S157" s="285"/>
      <c r="T157" s="285"/>
      <c r="U157" s="285"/>
      <c r="V157" s="285"/>
      <c r="W157" s="285"/>
      <c r="X157" s="285"/>
      <c r="Y157" s="285"/>
      <c r="Z157" s="285"/>
      <c r="AA157" s="285"/>
    </row>
    <row r="158" spans="1:27" ht="15.75" customHeight="1">
      <c r="A158" s="323"/>
      <c r="B158" s="323"/>
      <c r="C158" s="323"/>
      <c r="D158" s="323"/>
      <c r="E158" s="323"/>
      <c r="F158" s="323"/>
      <c r="G158" s="323"/>
      <c r="H158" s="285"/>
      <c r="I158" s="285"/>
      <c r="J158" s="285"/>
      <c r="K158" s="333"/>
      <c r="L158" s="285"/>
      <c r="M158" s="285"/>
      <c r="N158" s="334"/>
      <c r="O158" s="333"/>
      <c r="P158" s="285"/>
      <c r="Q158" s="285"/>
      <c r="R158" s="285"/>
      <c r="S158" s="285"/>
      <c r="T158" s="285"/>
      <c r="U158" s="285"/>
      <c r="V158" s="285"/>
      <c r="W158" s="285"/>
      <c r="X158" s="285"/>
      <c r="Y158" s="285"/>
      <c r="Z158" s="285"/>
      <c r="AA158" s="285"/>
    </row>
    <row r="159" spans="1:27" ht="15.75" customHeight="1">
      <c r="A159" s="323"/>
      <c r="B159" s="323"/>
      <c r="C159" s="323"/>
      <c r="D159" s="323"/>
      <c r="E159" s="323"/>
      <c r="F159" s="323"/>
      <c r="G159" s="323"/>
      <c r="H159" s="285"/>
      <c r="I159" s="285"/>
      <c r="J159" s="285"/>
      <c r="K159" s="333"/>
      <c r="L159" s="285"/>
      <c r="M159" s="285"/>
      <c r="N159" s="334"/>
      <c r="O159" s="333"/>
      <c r="P159" s="285"/>
      <c r="Q159" s="285"/>
      <c r="R159" s="285"/>
      <c r="S159" s="285"/>
      <c r="T159" s="285"/>
      <c r="U159" s="285"/>
      <c r="V159" s="285"/>
      <c r="W159" s="285"/>
      <c r="X159" s="285"/>
      <c r="Y159" s="285"/>
      <c r="Z159" s="285"/>
      <c r="AA159" s="285"/>
    </row>
    <row r="160" spans="1:27" ht="15.75" customHeight="1">
      <c r="A160" s="323"/>
      <c r="B160" s="323"/>
      <c r="C160" s="323"/>
      <c r="D160" s="323"/>
      <c r="E160" s="323"/>
      <c r="F160" s="323"/>
      <c r="G160" s="323"/>
      <c r="H160" s="285"/>
      <c r="I160" s="285"/>
      <c r="J160" s="285"/>
      <c r="K160" s="333"/>
      <c r="L160" s="285"/>
      <c r="M160" s="285"/>
      <c r="N160" s="334"/>
      <c r="O160" s="333"/>
      <c r="P160" s="285"/>
      <c r="Q160" s="285"/>
      <c r="R160" s="285"/>
      <c r="S160" s="285"/>
      <c r="T160" s="285"/>
      <c r="U160" s="285"/>
      <c r="V160" s="285"/>
      <c r="W160" s="285"/>
      <c r="X160" s="285"/>
      <c r="Y160" s="285"/>
      <c r="Z160" s="285"/>
      <c r="AA160" s="285"/>
    </row>
    <row r="161" spans="1:27" ht="15.75" customHeight="1">
      <c r="A161" s="323"/>
      <c r="B161" s="323"/>
      <c r="C161" s="323"/>
      <c r="D161" s="323"/>
      <c r="E161" s="323"/>
      <c r="F161" s="323"/>
      <c r="G161" s="323"/>
      <c r="H161" s="285"/>
      <c r="I161" s="285"/>
      <c r="J161" s="285"/>
      <c r="K161" s="333"/>
      <c r="L161" s="285"/>
      <c r="M161" s="285"/>
      <c r="N161" s="334"/>
      <c r="O161" s="333"/>
      <c r="P161" s="285"/>
      <c r="Q161" s="285"/>
      <c r="R161" s="285"/>
      <c r="S161" s="285"/>
      <c r="T161" s="285"/>
      <c r="U161" s="285"/>
      <c r="V161" s="285"/>
      <c r="W161" s="285"/>
      <c r="X161" s="285"/>
      <c r="Y161" s="285"/>
      <c r="Z161" s="285"/>
      <c r="AA161" s="285"/>
    </row>
    <row r="162" spans="1:27" ht="15.75" customHeight="1">
      <c r="A162" s="323"/>
      <c r="B162" s="323"/>
      <c r="C162" s="323"/>
      <c r="D162" s="323"/>
      <c r="E162" s="323"/>
      <c r="F162" s="323"/>
      <c r="G162" s="323"/>
      <c r="H162" s="285"/>
      <c r="I162" s="285"/>
      <c r="J162" s="285"/>
      <c r="K162" s="333"/>
      <c r="L162" s="285"/>
      <c r="M162" s="285"/>
      <c r="N162" s="334"/>
      <c r="O162" s="333"/>
      <c r="P162" s="285"/>
      <c r="Q162" s="285"/>
      <c r="R162" s="285"/>
      <c r="S162" s="285"/>
      <c r="T162" s="285"/>
      <c r="U162" s="285"/>
      <c r="V162" s="285"/>
      <c r="W162" s="285"/>
      <c r="X162" s="285"/>
      <c r="Y162" s="285"/>
      <c r="Z162" s="285"/>
      <c r="AA162" s="285"/>
    </row>
    <row r="163" spans="1:27" ht="15.75" customHeight="1">
      <c r="A163" s="323"/>
      <c r="B163" s="323"/>
      <c r="C163" s="323"/>
      <c r="D163" s="323"/>
      <c r="E163" s="323"/>
      <c r="F163" s="323"/>
      <c r="G163" s="323"/>
      <c r="H163" s="285"/>
      <c r="I163" s="285"/>
      <c r="J163" s="285"/>
      <c r="K163" s="333"/>
      <c r="L163" s="285"/>
      <c r="M163" s="285"/>
      <c r="N163" s="334"/>
      <c r="O163" s="333"/>
      <c r="P163" s="285"/>
      <c r="Q163" s="285"/>
      <c r="R163" s="285"/>
      <c r="S163" s="285"/>
      <c r="T163" s="285"/>
      <c r="U163" s="285"/>
      <c r="V163" s="285"/>
      <c r="W163" s="285"/>
      <c r="X163" s="285"/>
      <c r="Y163" s="285"/>
      <c r="Z163" s="285"/>
      <c r="AA163" s="285"/>
    </row>
    <row r="164" spans="1:27" ht="15.75" customHeight="1">
      <c r="A164" s="323"/>
      <c r="B164" s="323"/>
      <c r="C164" s="323"/>
      <c r="D164" s="323"/>
      <c r="E164" s="323"/>
      <c r="F164" s="323"/>
      <c r="G164" s="323"/>
      <c r="H164" s="285"/>
      <c r="I164" s="285"/>
      <c r="J164" s="285"/>
      <c r="K164" s="333"/>
      <c r="L164" s="285"/>
      <c r="M164" s="285"/>
      <c r="N164" s="334"/>
      <c r="O164" s="333"/>
      <c r="P164" s="285"/>
      <c r="Q164" s="285"/>
      <c r="R164" s="285"/>
      <c r="S164" s="285"/>
      <c r="T164" s="285"/>
      <c r="U164" s="285"/>
      <c r="V164" s="285"/>
      <c r="W164" s="285"/>
      <c r="X164" s="285"/>
      <c r="Y164" s="285"/>
      <c r="Z164" s="285"/>
      <c r="AA164" s="285"/>
    </row>
    <row r="165" spans="1:27" ht="15.75" customHeight="1">
      <c r="A165" s="323"/>
      <c r="B165" s="323"/>
      <c r="C165" s="323"/>
      <c r="D165" s="323"/>
      <c r="E165" s="323"/>
      <c r="F165" s="323"/>
      <c r="G165" s="323"/>
      <c r="H165" s="285"/>
      <c r="I165" s="285"/>
      <c r="J165" s="285"/>
      <c r="K165" s="333"/>
      <c r="L165" s="285"/>
      <c r="M165" s="285"/>
      <c r="N165" s="334"/>
      <c r="O165" s="333"/>
      <c r="P165" s="285"/>
      <c r="Q165" s="285"/>
      <c r="R165" s="285"/>
      <c r="S165" s="285"/>
      <c r="T165" s="285"/>
      <c r="U165" s="285"/>
      <c r="V165" s="285"/>
      <c r="W165" s="285"/>
      <c r="X165" s="285"/>
      <c r="Y165" s="285"/>
      <c r="Z165" s="285"/>
      <c r="AA165" s="285"/>
    </row>
    <row r="166" spans="1:27" ht="15.75" customHeight="1">
      <c r="A166" s="323"/>
      <c r="B166" s="323"/>
      <c r="C166" s="323"/>
      <c r="D166" s="323"/>
      <c r="E166" s="323"/>
      <c r="F166" s="323"/>
      <c r="G166" s="323"/>
      <c r="H166" s="285"/>
      <c r="I166" s="285"/>
      <c r="J166" s="285"/>
      <c r="K166" s="333"/>
      <c r="L166" s="285"/>
      <c r="M166" s="285"/>
      <c r="N166" s="334"/>
      <c r="O166" s="333"/>
      <c r="P166" s="285"/>
      <c r="Q166" s="285"/>
      <c r="R166" s="285"/>
      <c r="S166" s="285"/>
      <c r="T166" s="285"/>
      <c r="U166" s="285"/>
      <c r="V166" s="285"/>
      <c r="W166" s="285"/>
      <c r="X166" s="285"/>
      <c r="Y166" s="285"/>
      <c r="Z166" s="285"/>
      <c r="AA166" s="285"/>
    </row>
    <row r="167" spans="1:27" ht="15.75" customHeight="1">
      <c r="A167" s="323"/>
      <c r="B167" s="323"/>
      <c r="C167" s="323"/>
      <c r="D167" s="323"/>
      <c r="E167" s="323"/>
      <c r="F167" s="323"/>
      <c r="G167" s="323"/>
      <c r="H167" s="285"/>
      <c r="I167" s="285"/>
      <c r="J167" s="285"/>
      <c r="K167" s="333"/>
      <c r="L167" s="285"/>
      <c r="M167" s="285"/>
      <c r="N167" s="334"/>
      <c r="O167" s="333"/>
      <c r="P167" s="285"/>
      <c r="Q167" s="285"/>
      <c r="R167" s="285"/>
      <c r="S167" s="285"/>
      <c r="T167" s="285"/>
      <c r="U167" s="285"/>
      <c r="V167" s="285"/>
      <c r="W167" s="285"/>
      <c r="X167" s="285"/>
      <c r="Y167" s="285"/>
      <c r="Z167" s="285"/>
      <c r="AA167" s="285"/>
    </row>
    <row r="168" spans="1:27" ht="15.75" customHeight="1">
      <c r="A168" s="323"/>
      <c r="B168" s="323"/>
      <c r="C168" s="323"/>
      <c r="D168" s="323"/>
      <c r="E168" s="323"/>
      <c r="F168" s="323"/>
      <c r="G168" s="323"/>
      <c r="H168" s="285"/>
      <c r="I168" s="285"/>
      <c r="J168" s="285"/>
      <c r="K168" s="333"/>
      <c r="L168" s="285"/>
      <c r="M168" s="285"/>
      <c r="N168" s="334"/>
      <c r="O168" s="333"/>
      <c r="P168" s="285"/>
      <c r="Q168" s="285"/>
      <c r="R168" s="285"/>
      <c r="S168" s="285"/>
      <c r="T168" s="285"/>
      <c r="U168" s="285"/>
      <c r="V168" s="285"/>
      <c r="W168" s="285"/>
      <c r="X168" s="285"/>
      <c r="Y168" s="285"/>
      <c r="Z168" s="285"/>
      <c r="AA168" s="285"/>
    </row>
    <row r="169" spans="1:27" ht="15.75" customHeight="1">
      <c r="A169" s="323"/>
      <c r="B169" s="323"/>
      <c r="C169" s="323"/>
      <c r="D169" s="323"/>
      <c r="E169" s="323"/>
      <c r="F169" s="323"/>
      <c r="G169" s="323"/>
      <c r="H169" s="285"/>
      <c r="I169" s="285"/>
      <c r="J169" s="285"/>
      <c r="K169" s="333"/>
      <c r="L169" s="285"/>
      <c r="M169" s="285"/>
      <c r="N169" s="334"/>
      <c r="O169" s="333"/>
      <c r="P169" s="285"/>
      <c r="Q169" s="285"/>
      <c r="R169" s="285"/>
      <c r="S169" s="285"/>
      <c r="T169" s="285"/>
      <c r="U169" s="285"/>
      <c r="V169" s="285"/>
      <c r="W169" s="285"/>
      <c r="X169" s="285"/>
      <c r="Y169" s="285"/>
      <c r="Z169" s="285"/>
      <c r="AA169" s="285"/>
    </row>
    <row r="170" spans="1:27" ht="15.75" customHeight="1">
      <c r="A170" s="323"/>
      <c r="B170" s="323"/>
      <c r="C170" s="323"/>
      <c r="D170" s="323"/>
      <c r="E170" s="323"/>
      <c r="F170" s="323"/>
      <c r="G170" s="323"/>
      <c r="H170" s="285"/>
      <c r="I170" s="285"/>
      <c r="J170" s="285"/>
      <c r="K170" s="333"/>
      <c r="L170" s="285"/>
      <c r="M170" s="285"/>
      <c r="N170" s="334"/>
      <c r="O170" s="333"/>
      <c r="P170" s="285"/>
      <c r="Q170" s="285"/>
      <c r="R170" s="285"/>
      <c r="S170" s="285"/>
      <c r="T170" s="285"/>
      <c r="U170" s="285"/>
      <c r="V170" s="285"/>
      <c r="W170" s="285"/>
      <c r="X170" s="285"/>
      <c r="Y170" s="285"/>
      <c r="Z170" s="285"/>
      <c r="AA170" s="285"/>
    </row>
    <row r="171" spans="1:27" ht="15.75" customHeight="1">
      <c r="A171" s="323"/>
      <c r="B171" s="323"/>
      <c r="C171" s="323"/>
      <c r="D171" s="323"/>
      <c r="E171" s="323"/>
      <c r="F171" s="323"/>
      <c r="G171" s="323"/>
      <c r="H171" s="285"/>
      <c r="I171" s="285"/>
      <c r="J171" s="285"/>
      <c r="K171" s="333"/>
      <c r="L171" s="285"/>
      <c r="M171" s="285"/>
      <c r="N171" s="334"/>
      <c r="O171" s="333"/>
      <c r="P171" s="285"/>
      <c r="Q171" s="285"/>
      <c r="R171" s="285"/>
      <c r="S171" s="285"/>
      <c r="T171" s="285"/>
      <c r="U171" s="285"/>
      <c r="V171" s="285"/>
      <c r="W171" s="285"/>
      <c r="X171" s="285"/>
      <c r="Y171" s="285"/>
      <c r="Z171" s="285"/>
      <c r="AA171" s="285"/>
    </row>
    <row r="172" spans="1:27" ht="15.75" customHeight="1">
      <c r="A172" s="323"/>
      <c r="B172" s="323"/>
      <c r="C172" s="323"/>
      <c r="D172" s="323"/>
      <c r="E172" s="323"/>
      <c r="F172" s="323"/>
      <c r="G172" s="323"/>
      <c r="H172" s="285"/>
      <c r="I172" s="285"/>
      <c r="J172" s="285"/>
      <c r="K172" s="333"/>
      <c r="L172" s="285"/>
      <c r="M172" s="285"/>
      <c r="N172" s="334"/>
      <c r="O172" s="333"/>
      <c r="P172" s="285"/>
      <c r="Q172" s="285"/>
      <c r="R172" s="285"/>
      <c r="S172" s="285"/>
      <c r="T172" s="285"/>
      <c r="U172" s="285"/>
      <c r="V172" s="285"/>
      <c r="W172" s="285"/>
      <c r="X172" s="285"/>
      <c r="Y172" s="285"/>
      <c r="Z172" s="285"/>
      <c r="AA172" s="285"/>
    </row>
    <row r="173" spans="1:27" ht="15.75" customHeight="1">
      <c r="A173" s="323"/>
      <c r="B173" s="323"/>
      <c r="C173" s="323"/>
      <c r="D173" s="323"/>
      <c r="E173" s="323"/>
      <c r="F173" s="323"/>
      <c r="G173" s="323"/>
      <c r="H173" s="285"/>
      <c r="I173" s="285"/>
      <c r="J173" s="285"/>
      <c r="K173" s="333"/>
      <c r="L173" s="285"/>
      <c r="M173" s="285"/>
      <c r="N173" s="334"/>
      <c r="O173" s="333"/>
      <c r="P173" s="285"/>
      <c r="Q173" s="285"/>
      <c r="R173" s="285"/>
      <c r="S173" s="285"/>
      <c r="T173" s="285"/>
      <c r="U173" s="285"/>
      <c r="V173" s="285"/>
      <c r="W173" s="285"/>
      <c r="X173" s="285"/>
      <c r="Y173" s="285"/>
      <c r="Z173" s="285"/>
      <c r="AA173" s="285"/>
    </row>
    <row r="174" spans="1:27" ht="15.75" customHeight="1">
      <c r="A174" s="323"/>
      <c r="B174" s="323"/>
      <c r="C174" s="323"/>
      <c r="D174" s="323"/>
      <c r="E174" s="323"/>
      <c r="F174" s="323"/>
      <c r="G174" s="323"/>
      <c r="H174" s="285"/>
      <c r="I174" s="285"/>
      <c r="J174" s="285"/>
      <c r="K174" s="333"/>
      <c r="L174" s="285"/>
      <c r="M174" s="285"/>
      <c r="N174" s="334"/>
      <c r="O174" s="333"/>
      <c r="P174" s="285"/>
      <c r="Q174" s="285"/>
      <c r="R174" s="285"/>
      <c r="S174" s="285"/>
      <c r="T174" s="285"/>
      <c r="U174" s="285"/>
      <c r="V174" s="285"/>
      <c r="W174" s="285"/>
      <c r="X174" s="285"/>
      <c r="Y174" s="285"/>
      <c r="Z174" s="285"/>
      <c r="AA174" s="285"/>
    </row>
    <row r="175" spans="1:27" ht="15.75" customHeight="1">
      <c r="A175" s="323"/>
      <c r="B175" s="323"/>
      <c r="C175" s="323"/>
      <c r="D175" s="323"/>
      <c r="E175" s="323"/>
      <c r="F175" s="323"/>
      <c r="G175" s="323"/>
      <c r="H175" s="285"/>
      <c r="I175" s="285"/>
      <c r="J175" s="285"/>
      <c r="K175" s="333"/>
      <c r="L175" s="285"/>
      <c r="M175" s="285"/>
      <c r="N175" s="334"/>
      <c r="O175" s="333"/>
      <c r="P175" s="285"/>
      <c r="Q175" s="285"/>
      <c r="R175" s="285"/>
      <c r="S175" s="285"/>
      <c r="T175" s="285"/>
      <c r="U175" s="285"/>
      <c r="V175" s="285"/>
      <c r="W175" s="285"/>
      <c r="X175" s="285"/>
      <c r="Y175" s="285"/>
      <c r="Z175" s="285"/>
      <c r="AA175" s="285"/>
    </row>
    <row r="176" spans="1:27" ht="15.75" customHeight="1">
      <c r="A176" s="323"/>
      <c r="B176" s="323"/>
      <c r="C176" s="323"/>
      <c r="D176" s="323"/>
      <c r="E176" s="323"/>
      <c r="F176" s="323"/>
      <c r="G176" s="323"/>
      <c r="H176" s="285"/>
      <c r="I176" s="285"/>
      <c r="J176" s="285"/>
      <c r="K176" s="333"/>
      <c r="L176" s="285"/>
      <c r="M176" s="285"/>
      <c r="N176" s="334"/>
      <c r="O176" s="333"/>
      <c r="P176" s="285"/>
      <c r="Q176" s="285"/>
      <c r="R176" s="285"/>
      <c r="S176" s="285"/>
      <c r="T176" s="285"/>
      <c r="U176" s="285"/>
      <c r="V176" s="285"/>
      <c r="W176" s="285"/>
      <c r="X176" s="285"/>
      <c r="Y176" s="285"/>
      <c r="Z176" s="285"/>
      <c r="AA176" s="285"/>
    </row>
    <row r="177" spans="1:27" ht="15.75" customHeight="1">
      <c r="A177" s="323"/>
      <c r="B177" s="323"/>
      <c r="C177" s="323"/>
      <c r="D177" s="323"/>
      <c r="E177" s="323"/>
      <c r="F177" s="323"/>
      <c r="G177" s="323"/>
      <c r="H177" s="285"/>
      <c r="I177" s="285"/>
      <c r="J177" s="285"/>
      <c r="K177" s="333"/>
      <c r="L177" s="285"/>
      <c r="M177" s="285"/>
      <c r="N177" s="334"/>
      <c r="O177" s="333"/>
      <c r="P177" s="285"/>
      <c r="Q177" s="285"/>
      <c r="R177" s="285"/>
      <c r="S177" s="285"/>
      <c r="T177" s="285"/>
      <c r="U177" s="285"/>
      <c r="V177" s="285"/>
      <c r="W177" s="285"/>
      <c r="X177" s="285"/>
      <c r="Y177" s="285"/>
      <c r="Z177" s="285"/>
      <c r="AA177" s="285"/>
    </row>
    <row r="178" spans="1:27" ht="15.75" customHeight="1">
      <c r="A178" s="323"/>
      <c r="B178" s="323"/>
      <c r="C178" s="323"/>
      <c r="D178" s="323"/>
      <c r="E178" s="323"/>
      <c r="F178" s="323"/>
      <c r="G178" s="323"/>
      <c r="H178" s="285"/>
      <c r="I178" s="285"/>
      <c r="J178" s="285"/>
      <c r="K178" s="333"/>
      <c r="L178" s="285"/>
      <c r="M178" s="285"/>
      <c r="N178" s="334"/>
      <c r="O178" s="333"/>
      <c r="P178" s="285"/>
      <c r="Q178" s="285"/>
      <c r="R178" s="285"/>
      <c r="S178" s="285"/>
      <c r="T178" s="285"/>
      <c r="U178" s="285"/>
      <c r="V178" s="285"/>
      <c r="W178" s="285"/>
      <c r="X178" s="285"/>
      <c r="Y178" s="285"/>
      <c r="Z178" s="285"/>
      <c r="AA178" s="285"/>
    </row>
    <row r="179" spans="1:27" ht="15.75" customHeight="1">
      <c r="A179" s="323"/>
      <c r="B179" s="323"/>
      <c r="C179" s="323"/>
      <c r="D179" s="323"/>
      <c r="E179" s="323"/>
      <c r="F179" s="323"/>
      <c r="G179" s="323"/>
      <c r="H179" s="285"/>
      <c r="I179" s="285"/>
      <c r="J179" s="285"/>
      <c r="K179" s="333"/>
      <c r="L179" s="285"/>
      <c r="M179" s="285"/>
      <c r="N179" s="334"/>
      <c r="O179" s="333"/>
      <c r="P179" s="285"/>
      <c r="Q179" s="285"/>
      <c r="R179" s="285"/>
      <c r="S179" s="285"/>
      <c r="T179" s="285"/>
      <c r="U179" s="285"/>
      <c r="V179" s="285"/>
      <c r="W179" s="285"/>
      <c r="X179" s="285"/>
      <c r="Y179" s="285"/>
      <c r="Z179" s="285"/>
      <c r="AA179" s="285"/>
    </row>
    <row r="180" spans="1:27" ht="15.75" customHeight="1">
      <c r="A180" s="323"/>
      <c r="B180" s="323"/>
      <c r="C180" s="323"/>
      <c r="D180" s="323"/>
      <c r="E180" s="323"/>
      <c r="F180" s="323"/>
      <c r="G180" s="323"/>
      <c r="H180" s="285"/>
      <c r="I180" s="285"/>
      <c r="J180" s="285"/>
      <c r="K180" s="333"/>
      <c r="L180" s="285"/>
      <c r="M180" s="285"/>
      <c r="N180" s="334"/>
      <c r="O180" s="333"/>
      <c r="P180" s="285"/>
      <c r="Q180" s="285"/>
      <c r="R180" s="285"/>
      <c r="S180" s="285"/>
      <c r="T180" s="285"/>
      <c r="U180" s="285"/>
      <c r="V180" s="285"/>
      <c r="W180" s="285"/>
      <c r="X180" s="285"/>
      <c r="Y180" s="285"/>
      <c r="Z180" s="285"/>
      <c r="AA180" s="285"/>
    </row>
    <row r="181" spans="1:27" ht="15.75" customHeight="1">
      <c r="A181" s="323"/>
      <c r="B181" s="323"/>
      <c r="C181" s="323"/>
      <c r="D181" s="323"/>
      <c r="E181" s="323"/>
      <c r="F181" s="323"/>
      <c r="G181" s="323"/>
      <c r="H181" s="285"/>
      <c r="I181" s="285"/>
      <c r="J181" s="285"/>
      <c r="K181" s="333"/>
      <c r="L181" s="285"/>
      <c r="M181" s="285"/>
      <c r="N181" s="334"/>
      <c r="O181" s="333"/>
      <c r="P181" s="285"/>
      <c r="Q181" s="285"/>
      <c r="R181" s="285"/>
      <c r="S181" s="285"/>
      <c r="T181" s="285"/>
      <c r="U181" s="285"/>
      <c r="V181" s="285"/>
      <c r="W181" s="285"/>
      <c r="X181" s="285"/>
      <c r="Y181" s="285"/>
      <c r="Z181" s="285"/>
      <c r="AA181" s="285"/>
    </row>
    <row r="182" spans="1:27" ht="15.75" customHeight="1">
      <c r="A182" s="323"/>
      <c r="B182" s="323"/>
      <c r="C182" s="323"/>
      <c r="D182" s="323"/>
      <c r="E182" s="323"/>
      <c r="F182" s="323"/>
      <c r="G182" s="323"/>
      <c r="H182" s="285"/>
      <c r="I182" s="285"/>
      <c r="J182" s="285"/>
      <c r="K182" s="333"/>
      <c r="L182" s="285"/>
      <c r="M182" s="285"/>
      <c r="N182" s="334"/>
      <c r="O182" s="333"/>
      <c r="P182" s="285"/>
      <c r="Q182" s="285"/>
      <c r="R182" s="285"/>
      <c r="S182" s="285"/>
      <c r="T182" s="285"/>
      <c r="U182" s="285"/>
      <c r="V182" s="285"/>
      <c r="W182" s="285"/>
      <c r="X182" s="285"/>
      <c r="Y182" s="285"/>
      <c r="Z182" s="285"/>
      <c r="AA182" s="285"/>
    </row>
    <row r="183" spans="1:27" ht="15.75" customHeight="1">
      <c r="A183" s="323"/>
      <c r="B183" s="323"/>
      <c r="C183" s="323"/>
      <c r="D183" s="323"/>
      <c r="E183" s="323"/>
      <c r="F183" s="323"/>
      <c r="G183" s="323"/>
      <c r="H183" s="285"/>
      <c r="I183" s="285"/>
      <c r="J183" s="285"/>
      <c r="K183" s="333"/>
      <c r="L183" s="285"/>
      <c r="M183" s="285"/>
      <c r="N183" s="334"/>
      <c r="O183" s="333"/>
      <c r="P183" s="285"/>
      <c r="Q183" s="285"/>
      <c r="R183" s="285"/>
      <c r="S183" s="285"/>
      <c r="T183" s="285"/>
      <c r="U183" s="285"/>
      <c r="V183" s="285"/>
      <c r="W183" s="285"/>
      <c r="X183" s="285"/>
      <c r="Y183" s="285"/>
      <c r="Z183" s="285"/>
      <c r="AA183" s="285"/>
    </row>
    <row r="184" spans="1:27" ht="15.75" customHeight="1">
      <c r="A184" s="323"/>
      <c r="B184" s="323"/>
      <c r="C184" s="323"/>
      <c r="D184" s="323"/>
      <c r="E184" s="323"/>
      <c r="F184" s="323"/>
      <c r="G184" s="323"/>
      <c r="H184" s="285"/>
      <c r="I184" s="285"/>
      <c r="J184" s="285"/>
      <c r="K184" s="333"/>
      <c r="L184" s="285"/>
      <c r="M184" s="285"/>
      <c r="N184" s="334"/>
      <c r="O184" s="333"/>
      <c r="P184" s="285"/>
      <c r="Q184" s="285"/>
      <c r="R184" s="285"/>
      <c r="S184" s="285"/>
      <c r="T184" s="285"/>
      <c r="U184" s="285"/>
      <c r="V184" s="285"/>
      <c r="W184" s="285"/>
      <c r="X184" s="285"/>
      <c r="Y184" s="285"/>
      <c r="Z184" s="285"/>
      <c r="AA184" s="285"/>
    </row>
    <row r="185" spans="1:27" ht="15.75" customHeight="1">
      <c r="A185" s="323"/>
      <c r="B185" s="323"/>
      <c r="C185" s="323"/>
      <c r="D185" s="323"/>
      <c r="E185" s="323"/>
      <c r="F185" s="323"/>
      <c r="G185" s="323"/>
      <c r="H185" s="285"/>
      <c r="I185" s="285"/>
      <c r="J185" s="285"/>
      <c r="K185" s="333"/>
      <c r="L185" s="285"/>
      <c r="M185" s="285"/>
      <c r="N185" s="334"/>
      <c r="O185" s="333"/>
      <c r="P185" s="285"/>
      <c r="Q185" s="285"/>
      <c r="R185" s="285"/>
      <c r="S185" s="285"/>
      <c r="T185" s="285"/>
      <c r="U185" s="285"/>
      <c r="V185" s="285"/>
      <c r="W185" s="285"/>
      <c r="X185" s="285"/>
      <c r="Y185" s="285"/>
      <c r="Z185" s="285"/>
      <c r="AA185" s="285"/>
    </row>
    <row r="186" spans="1:27" ht="15.75" customHeight="1">
      <c r="A186" s="323"/>
      <c r="B186" s="323"/>
      <c r="C186" s="323"/>
      <c r="D186" s="323"/>
      <c r="E186" s="323"/>
      <c r="F186" s="323"/>
      <c r="G186" s="323"/>
      <c r="H186" s="285"/>
      <c r="I186" s="285"/>
      <c r="J186" s="285"/>
      <c r="K186" s="333"/>
      <c r="L186" s="285"/>
      <c r="M186" s="285"/>
      <c r="N186" s="334"/>
      <c r="O186" s="333"/>
      <c r="P186" s="285"/>
      <c r="Q186" s="285"/>
      <c r="R186" s="285"/>
      <c r="S186" s="285"/>
      <c r="T186" s="285"/>
      <c r="U186" s="285"/>
      <c r="V186" s="285"/>
      <c r="W186" s="285"/>
      <c r="X186" s="285"/>
      <c r="Y186" s="285"/>
      <c r="Z186" s="285"/>
      <c r="AA186" s="285"/>
    </row>
    <row r="187" spans="1:27" ht="15.75" customHeight="1">
      <c r="A187" s="323"/>
      <c r="B187" s="323"/>
      <c r="C187" s="323"/>
      <c r="D187" s="323"/>
      <c r="E187" s="323"/>
      <c r="F187" s="323"/>
      <c r="G187" s="323"/>
      <c r="H187" s="285"/>
      <c r="I187" s="285"/>
      <c r="J187" s="285"/>
      <c r="K187" s="333"/>
      <c r="L187" s="285"/>
      <c r="M187" s="285"/>
      <c r="N187" s="334"/>
      <c r="O187" s="333"/>
      <c r="P187" s="285"/>
      <c r="Q187" s="285"/>
      <c r="R187" s="285"/>
      <c r="S187" s="285"/>
      <c r="T187" s="285"/>
      <c r="U187" s="285"/>
      <c r="V187" s="285"/>
      <c r="W187" s="285"/>
      <c r="X187" s="285"/>
      <c r="Y187" s="285"/>
      <c r="Z187" s="285"/>
      <c r="AA187" s="285"/>
    </row>
    <row r="188" spans="1:27" ht="15.75" customHeight="1">
      <c r="A188" s="323"/>
      <c r="B188" s="323"/>
      <c r="C188" s="323"/>
      <c r="D188" s="323"/>
      <c r="E188" s="323"/>
      <c r="F188" s="323"/>
      <c r="G188" s="323"/>
      <c r="H188" s="285"/>
      <c r="I188" s="285"/>
      <c r="J188" s="285"/>
      <c r="K188" s="333"/>
      <c r="L188" s="285"/>
      <c r="M188" s="285"/>
      <c r="N188" s="334"/>
      <c r="O188" s="333"/>
      <c r="P188" s="285"/>
      <c r="Q188" s="285"/>
      <c r="R188" s="285"/>
      <c r="S188" s="285"/>
      <c r="T188" s="285"/>
      <c r="U188" s="285"/>
      <c r="V188" s="285"/>
      <c r="W188" s="285"/>
      <c r="X188" s="285"/>
      <c r="Y188" s="285"/>
      <c r="Z188" s="285"/>
      <c r="AA188" s="285"/>
    </row>
    <row r="189" spans="1:27" ht="15.75" customHeight="1">
      <c r="A189" s="323"/>
      <c r="B189" s="323"/>
      <c r="C189" s="323"/>
      <c r="D189" s="323"/>
      <c r="E189" s="323"/>
      <c r="F189" s="323"/>
      <c r="G189" s="323"/>
      <c r="H189" s="285"/>
      <c r="I189" s="285"/>
      <c r="J189" s="285"/>
      <c r="K189" s="333"/>
      <c r="L189" s="285"/>
      <c r="M189" s="285"/>
      <c r="N189" s="334"/>
      <c r="O189" s="333"/>
      <c r="P189" s="285"/>
      <c r="Q189" s="285"/>
      <c r="R189" s="285"/>
      <c r="S189" s="285"/>
      <c r="T189" s="285"/>
      <c r="U189" s="285"/>
      <c r="V189" s="285"/>
      <c r="W189" s="285"/>
      <c r="X189" s="285"/>
      <c r="Y189" s="285"/>
      <c r="Z189" s="285"/>
      <c r="AA189" s="285"/>
    </row>
    <row r="190" spans="1:27" ht="15.75" customHeight="1">
      <c r="A190" s="323"/>
      <c r="B190" s="323"/>
      <c r="C190" s="323"/>
      <c r="D190" s="323"/>
      <c r="E190" s="323"/>
      <c r="F190" s="323"/>
      <c r="G190" s="323"/>
      <c r="H190" s="285"/>
      <c r="I190" s="285"/>
      <c r="J190" s="285"/>
      <c r="K190" s="333"/>
      <c r="L190" s="285"/>
      <c r="M190" s="285"/>
      <c r="N190" s="334"/>
      <c r="O190" s="333"/>
      <c r="P190" s="285"/>
      <c r="Q190" s="285"/>
      <c r="R190" s="285"/>
      <c r="S190" s="285"/>
      <c r="T190" s="285"/>
      <c r="U190" s="285"/>
      <c r="V190" s="285"/>
      <c r="W190" s="285"/>
      <c r="X190" s="285"/>
      <c r="Y190" s="285"/>
      <c r="Z190" s="285"/>
      <c r="AA190" s="285"/>
    </row>
    <row r="191" spans="1:27" ht="15.75" customHeight="1">
      <c r="A191" s="323"/>
      <c r="B191" s="323"/>
      <c r="C191" s="323"/>
      <c r="D191" s="323"/>
      <c r="E191" s="323"/>
      <c r="F191" s="323"/>
      <c r="G191" s="323"/>
      <c r="H191" s="285"/>
      <c r="I191" s="285"/>
      <c r="J191" s="285"/>
      <c r="K191" s="333"/>
      <c r="L191" s="285"/>
      <c r="M191" s="285"/>
      <c r="N191" s="334"/>
      <c r="O191" s="333"/>
      <c r="P191" s="285"/>
      <c r="Q191" s="285"/>
      <c r="R191" s="285"/>
      <c r="S191" s="285"/>
      <c r="T191" s="285"/>
      <c r="U191" s="285"/>
      <c r="V191" s="285"/>
      <c r="W191" s="285"/>
      <c r="X191" s="285"/>
      <c r="Y191" s="285"/>
      <c r="Z191" s="285"/>
      <c r="AA191" s="285"/>
    </row>
    <row r="192" spans="1:27" ht="15.75" customHeight="1">
      <c r="A192" s="323"/>
      <c r="B192" s="323"/>
      <c r="C192" s="323"/>
      <c r="D192" s="323"/>
      <c r="E192" s="323"/>
      <c r="F192" s="323"/>
      <c r="G192" s="323"/>
      <c r="H192" s="285"/>
      <c r="I192" s="285"/>
      <c r="J192" s="285"/>
      <c r="K192" s="333"/>
      <c r="L192" s="285"/>
      <c r="M192" s="285"/>
      <c r="N192" s="334"/>
      <c r="O192" s="333"/>
      <c r="P192" s="285"/>
      <c r="Q192" s="285"/>
      <c r="R192" s="285"/>
      <c r="S192" s="285"/>
      <c r="T192" s="285"/>
      <c r="U192" s="285"/>
      <c r="V192" s="285"/>
      <c r="W192" s="285"/>
      <c r="X192" s="285"/>
      <c r="Y192" s="285"/>
      <c r="Z192" s="285"/>
      <c r="AA192" s="285"/>
    </row>
    <row r="193" spans="1:27" ht="15.75" customHeight="1">
      <c r="A193" s="323"/>
      <c r="B193" s="323"/>
      <c r="C193" s="323"/>
      <c r="D193" s="323"/>
      <c r="E193" s="323"/>
      <c r="F193" s="323"/>
      <c r="G193" s="323"/>
      <c r="H193" s="285"/>
      <c r="I193" s="285"/>
      <c r="J193" s="285"/>
      <c r="K193" s="333"/>
      <c r="L193" s="285"/>
      <c r="M193" s="285"/>
      <c r="N193" s="334"/>
      <c r="O193" s="333"/>
      <c r="P193" s="285"/>
      <c r="Q193" s="285"/>
      <c r="R193" s="285"/>
      <c r="S193" s="285"/>
      <c r="T193" s="285"/>
      <c r="U193" s="285"/>
      <c r="V193" s="285"/>
      <c r="W193" s="285"/>
      <c r="X193" s="285"/>
      <c r="Y193" s="285"/>
      <c r="Z193" s="285"/>
      <c r="AA193" s="285"/>
    </row>
    <row r="194" spans="1:27" ht="15.75" customHeight="1">
      <c r="A194" s="323"/>
      <c r="B194" s="323"/>
      <c r="C194" s="323"/>
      <c r="D194" s="323"/>
      <c r="E194" s="323"/>
      <c r="F194" s="323"/>
      <c r="G194" s="323"/>
      <c r="H194" s="285"/>
      <c r="I194" s="285"/>
      <c r="J194" s="285"/>
      <c r="K194" s="333"/>
      <c r="L194" s="285"/>
      <c r="M194" s="285"/>
      <c r="N194" s="334"/>
      <c r="O194" s="333"/>
      <c r="P194" s="285"/>
      <c r="Q194" s="285"/>
      <c r="R194" s="285"/>
      <c r="S194" s="285"/>
      <c r="T194" s="285"/>
      <c r="U194" s="285"/>
      <c r="V194" s="285"/>
      <c r="W194" s="285"/>
      <c r="X194" s="285"/>
      <c r="Y194" s="285"/>
      <c r="Z194" s="285"/>
      <c r="AA194" s="285"/>
    </row>
    <row r="195" spans="1:27" ht="15.75" customHeight="1">
      <c r="A195" s="323"/>
      <c r="B195" s="323"/>
      <c r="C195" s="323"/>
      <c r="D195" s="323"/>
      <c r="E195" s="323"/>
      <c r="F195" s="323"/>
      <c r="G195" s="323"/>
      <c r="H195" s="285"/>
      <c r="I195" s="285"/>
      <c r="J195" s="285"/>
      <c r="K195" s="333"/>
      <c r="L195" s="285"/>
      <c r="M195" s="285"/>
      <c r="N195" s="334"/>
      <c r="O195" s="333"/>
      <c r="P195" s="285"/>
      <c r="Q195" s="285"/>
      <c r="R195" s="285"/>
      <c r="S195" s="285"/>
      <c r="T195" s="285"/>
      <c r="U195" s="285"/>
      <c r="V195" s="285"/>
      <c r="W195" s="285"/>
      <c r="X195" s="285"/>
      <c r="Y195" s="285"/>
      <c r="Z195" s="285"/>
      <c r="AA195" s="285"/>
    </row>
    <row r="196" spans="1:27" ht="15.75" customHeight="1">
      <c r="A196" s="323"/>
      <c r="B196" s="323"/>
      <c r="C196" s="323"/>
      <c r="D196" s="323"/>
      <c r="E196" s="323"/>
      <c r="F196" s="323"/>
      <c r="G196" s="323"/>
      <c r="H196" s="285"/>
      <c r="I196" s="285"/>
      <c r="J196" s="285"/>
      <c r="K196" s="333"/>
      <c r="L196" s="285"/>
      <c r="M196" s="285"/>
      <c r="N196" s="334"/>
      <c r="O196" s="333"/>
      <c r="P196" s="285"/>
      <c r="Q196" s="285"/>
      <c r="R196" s="285"/>
      <c r="S196" s="285"/>
      <c r="T196" s="285"/>
      <c r="U196" s="285"/>
      <c r="V196" s="285"/>
      <c r="W196" s="285"/>
      <c r="X196" s="285"/>
      <c r="Y196" s="285"/>
      <c r="Z196" s="285"/>
      <c r="AA196" s="285"/>
    </row>
    <row r="197" spans="1:27" ht="15.75" customHeight="1">
      <c r="A197" s="323"/>
      <c r="B197" s="323"/>
      <c r="C197" s="323"/>
      <c r="D197" s="323"/>
      <c r="E197" s="323"/>
      <c r="F197" s="323"/>
      <c r="G197" s="323"/>
      <c r="H197" s="285"/>
      <c r="I197" s="285"/>
      <c r="J197" s="285"/>
      <c r="K197" s="333"/>
      <c r="L197" s="285"/>
      <c r="M197" s="285"/>
      <c r="N197" s="334"/>
      <c r="O197" s="333"/>
      <c r="P197" s="285"/>
      <c r="Q197" s="285"/>
      <c r="R197" s="285"/>
      <c r="S197" s="285"/>
      <c r="T197" s="285"/>
      <c r="U197" s="285"/>
      <c r="V197" s="285"/>
      <c r="W197" s="285"/>
      <c r="X197" s="285"/>
      <c r="Y197" s="285"/>
      <c r="Z197" s="285"/>
      <c r="AA197" s="285"/>
    </row>
    <row r="198" spans="1:27" ht="15.75" customHeight="1">
      <c r="A198" s="323"/>
      <c r="B198" s="323"/>
      <c r="C198" s="323"/>
      <c r="D198" s="323"/>
      <c r="E198" s="323"/>
      <c r="F198" s="323"/>
      <c r="G198" s="323"/>
      <c r="H198" s="285"/>
      <c r="I198" s="285"/>
      <c r="J198" s="285"/>
      <c r="K198" s="333"/>
      <c r="L198" s="285"/>
      <c r="M198" s="285"/>
      <c r="N198" s="334"/>
      <c r="O198" s="333"/>
      <c r="P198" s="285"/>
      <c r="Q198" s="285"/>
      <c r="R198" s="285"/>
      <c r="S198" s="285"/>
      <c r="T198" s="285"/>
      <c r="U198" s="285"/>
      <c r="V198" s="285"/>
      <c r="W198" s="285"/>
      <c r="X198" s="285"/>
      <c r="Y198" s="285"/>
      <c r="Z198" s="285"/>
      <c r="AA198" s="285"/>
    </row>
    <row r="199" spans="1:27" ht="15.75" customHeight="1">
      <c r="A199" s="323"/>
      <c r="B199" s="323"/>
      <c r="C199" s="323"/>
      <c r="D199" s="323"/>
      <c r="E199" s="323"/>
      <c r="F199" s="323"/>
      <c r="G199" s="323"/>
      <c r="H199" s="285"/>
      <c r="I199" s="285"/>
      <c r="J199" s="285"/>
      <c r="K199" s="333"/>
      <c r="L199" s="285"/>
      <c r="M199" s="285"/>
      <c r="N199" s="334"/>
      <c r="O199" s="333"/>
      <c r="P199" s="285"/>
      <c r="Q199" s="285"/>
      <c r="R199" s="285"/>
      <c r="S199" s="285"/>
      <c r="T199" s="285"/>
      <c r="U199" s="285"/>
      <c r="V199" s="285"/>
      <c r="W199" s="285"/>
      <c r="X199" s="285"/>
      <c r="Y199" s="285"/>
      <c r="Z199" s="285"/>
      <c r="AA199" s="285"/>
    </row>
    <row r="200" spans="1:27" ht="15.75" customHeight="1">
      <c r="A200" s="323"/>
      <c r="B200" s="323"/>
      <c r="C200" s="323"/>
      <c r="D200" s="323"/>
      <c r="E200" s="323"/>
      <c r="F200" s="323"/>
      <c r="G200" s="323"/>
      <c r="H200" s="285"/>
      <c r="I200" s="285"/>
      <c r="J200" s="285"/>
      <c r="K200" s="333"/>
      <c r="L200" s="285"/>
      <c r="M200" s="285"/>
      <c r="N200" s="334"/>
      <c r="O200" s="333"/>
      <c r="P200" s="285"/>
      <c r="Q200" s="285"/>
      <c r="R200" s="285"/>
      <c r="S200" s="285"/>
      <c r="T200" s="285"/>
      <c r="U200" s="285"/>
      <c r="V200" s="285"/>
      <c r="W200" s="285"/>
      <c r="X200" s="285"/>
      <c r="Y200" s="285"/>
      <c r="Z200" s="285"/>
      <c r="AA200" s="285"/>
    </row>
    <row r="201" spans="1:27" ht="15.75" customHeight="1">
      <c r="A201" s="323"/>
      <c r="B201" s="323"/>
      <c r="C201" s="323"/>
      <c r="D201" s="323"/>
      <c r="E201" s="323"/>
      <c r="F201" s="323"/>
      <c r="G201" s="323"/>
      <c r="H201" s="285"/>
      <c r="I201" s="285"/>
      <c r="J201" s="285"/>
      <c r="K201" s="333"/>
      <c r="L201" s="285"/>
      <c r="M201" s="285"/>
      <c r="N201" s="334"/>
      <c r="O201" s="333"/>
      <c r="P201" s="285"/>
      <c r="Q201" s="285"/>
      <c r="R201" s="285"/>
      <c r="S201" s="285"/>
      <c r="T201" s="285"/>
      <c r="U201" s="285"/>
      <c r="V201" s="285"/>
      <c r="W201" s="285"/>
      <c r="X201" s="285"/>
      <c r="Y201" s="285"/>
      <c r="Z201" s="285"/>
      <c r="AA201" s="285"/>
    </row>
    <row r="202" spans="1:27" ht="15.75" customHeight="1">
      <c r="A202" s="323"/>
      <c r="B202" s="323"/>
      <c r="C202" s="323"/>
      <c r="D202" s="323"/>
      <c r="E202" s="323"/>
      <c r="F202" s="323"/>
      <c r="G202" s="323"/>
      <c r="H202" s="285"/>
      <c r="I202" s="285"/>
      <c r="J202" s="285"/>
      <c r="K202" s="333"/>
      <c r="L202" s="285"/>
      <c r="M202" s="285"/>
      <c r="N202" s="334"/>
      <c r="O202" s="333"/>
      <c r="P202" s="285"/>
      <c r="Q202" s="285"/>
      <c r="R202" s="285"/>
      <c r="S202" s="285"/>
      <c r="T202" s="285"/>
      <c r="U202" s="285"/>
      <c r="V202" s="285"/>
      <c r="W202" s="285"/>
      <c r="X202" s="285"/>
      <c r="Y202" s="285"/>
      <c r="Z202" s="285"/>
      <c r="AA202" s="285"/>
    </row>
    <row r="203" spans="1:27" ht="15.75" customHeight="1">
      <c r="A203" s="323"/>
      <c r="B203" s="323"/>
      <c r="C203" s="323"/>
      <c r="D203" s="323"/>
      <c r="E203" s="323"/>
      <c r="F203" s="323"/>
      <c r="G203" s="323"/>
      <c r="H203" s="285"/>
      <c r="I203" s="285"/>
      <c r="J203" s="285"/>
      <c r="K203" s="333"/>
      <c r="L203" s="285"/>
      <c r="M203" s="285"/>
      <c r="N203" s="334"/>
      <c r="O203" s="333"/>
      <c r="P203" s="285"/>
      <c r="Q203" s="285"/>
      <c r="R203" s="285"/>
      <c r="S203" s="285"/>
      <c r="T203" s="285"/>
      <c r="U203" s="285"/>
      <c r="V203" s="285"/>
      <c r="W203" s="285"/>
      <c r="X203" s="285"/>
      <c r="Y203" s="285"/>
      <c r="Z203" s="285"/>
      <c r="AA203" s="285"/>
    </row>
    <row r="204" spans="1:27" ht="15.75" customHeight="1">
      <c r="A204" s="323"/>
      <c r="B204" s="323"/>
      <c r="C204" s="323"/>
      <c r="D204" s="323"/>
      <c r="E204" s="323"/>
      <c r="F204" s="323"/>
      <c r="G204" s="323"/>
      <c r="H204" s="285"/>
      <c r="I204" s="285"/>
      <c r="J204" s="285"/>
      <c r="K204" s="333"/>
      <c r="L204" s="285"/>
      <c r="M204" s="285"/>
      <c r="N204" s="334"/>
      <c r="O204" s="333"/>
      <c r="P204" s="285"/>
      <c r="Q204" s="285"/>
      <c r="R204" s="285"/>
      <c r="S204" s="285"/>
      <c r="T204" s="285"/>
      <c r="U204" s="285"/>
      <c r="V204" s="285"/>
      <c r="W204" s="285"/>
      <c r="X204" s="285"/>
      <c r="Y204" s="285"/>
      <c r="Z204" s="285"/>
      <c r="AA204" s="285"/>
    </row>
    <row r="205" spans="1:27" ht="15.75" customHeight="1">
      <c r="A205" s="323"/>
      <c r="B205" s="323"/>
      <c r="C205" s="323"/>
      <c r="D205" s="323"/>
      <c r="E205" s="323"/>
      <c r="F205" s="323"/>
      <c r="G205" s="323"/>
      <c r="H205" s="285"/>
      <c r="I205" s="285"/>
      <c r="J205" s="285"/>
      <c r="K205" s="333"/>
      <c r="L205" s="285"/>
      <c r="M205" s="285"/>
      <c r="N205" s="334"/>
      <c r="O205" s="333"/>
      <c r="P205" s="285"/>
      <c r="Q205" s="285"/>
      <c r="R205" s="285"/>
      <c r="S205" s="285"/>
      <c r="T205" s="285"/>
      <c r="U205" s="285"/>
      <c r="V205" s="285"/>
      <c r="W205" s="285"/>
      <c r="X205" s="285"/>
      <c r="Y205" s="285"/>
      <c r="Z205" s="285"/>
      <c r="AA205" s="285"/>
    </row>
    <row r="206" spans="1:27" ht="15.75" customHeight="1">
      <c r="A206" s="323"/>
      <c r="B206" s="323"/>
      <c r="C206" s="323"/>
      <c r="D206" s="323"/>
      <c r="E206" s="323"/>
      <c r="F206" s="323"/>
      <c r="G206" s="323"/>
      <c r="H206" s="285"/>
      <c r="I206" s="285"/>
      <c r="J206" s="285"/>
      <c r="K206" s="333"/>
      <c r="L206" s="285"/>
      <c r="M206" s="285"/>
      <c r="N206" s="334"/>
      <c r="O206" s="333"/>
      <c r="P206" s="285"/>
      <c r="Q206" s="285"/>
      <c r="R206" s="285"/>
      <c r="S206" s="285"/>
      <c r="T206" s="285"/>
      <c r="U206" s="285"/>
      <c r="V206" s="285"/>
      <c r="W206" s="285"/>
      <c r="X206" s="285"/>
      <c r="Y206" s="285"/>
      <c r="Z206" s="285"/>
      <c r="AA206" s="285"/>
    </row>
    <row r="207" spans="1:27" ht="15.75" customHeight="1">
      <c r="A207" s="323"/>
      <c r="B207" s="323"/>
      <c r="C207" s="323"/>
      <c r="D207" s="323"/>
      <c r="E207" s="323"/>
      <c r="F207" s="323"/>
      <c r="G207" s="323"/>
      <c r="H207" s="285"/>
      <c r="I207" s="285"/>
      <c r="J207" s="285"/>
      <c r="K207" s="333"/>
      <c r="L207" s="285"/>
      <c r="M207" s="285"/>
      <c r="N207" s="334"/>
      <c r="O207" s="333"/>
      <c r="P207" s="285"/>
      <c r="Q207" s="285"/>
      <c r="R207" s="285"/>
      <c r="S207" s="285"/>
      <c r="T207" s="285"/>
      <c r="U207" s="285"/>
      <c r="V207" s="285"/>
      <c r="W207" s="285"/>
      <c r="X207" s="285"/>
      <c r="Y207" s="285"/>
      <c r="Z207" s="285"/>
      <c r="AA207" s="285"/>
    </row>
    <row r="208" spans="1:27" ht="15.75" customHeight="1">
      <c r="A208" s="323"/>
      <c r="B208" s="323"/>
      <c r="C208" s="323"/>
      <c r="D208" s="323"/>
      <c r="E208" s="323"/>
      <c r="F208" s="323"/>
      <c r="G208" s="323"/>
      <c r="H208" s="285"/>
      <c r="I208" s="285"/>
      <c r="J208" s="285"/>
      <c r="K208" s="333"/>
      <c r="L208" s="285"/>
      <c r="M208" s="285"/>
      <c r="N208" s="334"/>
      <c r="O208" s="333"/>
      <c r="P208" s="285"/>
      <c r="Q208" s="285"/>
      <c r="R208" s="285"/>
      <c r="S208" s="285"/>
      <c r="T208" s="285"/>
      <c r="U208" s="285"/>
      <c r="V208" s="285"/>
      <c r="W208" s="285"/>
      <c r="X208" s="285"/>
      <c r="Y208" s="285"/>
      <c r="Z208" s="285"/>
      <c r="AA208" s="285"/>
    </row>
    <row r="209" spans="1:27" ht="15.75" customHeight="1">
      <c r="A209" s="323"/>
      <c r="B209" s="323"/>
      <c r="C209" s="323"/>
      <c r="D209" s="323"/>
      <c r="E209" s="323"/>
      <c r="F209" s="323"/>
      <c r="G209" s="323"/>
      <c r="H209" s="285"/>
      <c r="I209" s="285"/>
      <c r="J209" s="285"/>
      <c r="K209" s="333"/>
      <c r="L209" s="285"/>
      <c r="M209" s="285"/>
      <c r="N209" s="334"/>
      <c r="O209" s="333"/>
      <c r="P209" s="285"/>
      <c r="Q209" s="285"/>
      <c r="R209" s="285"/>
      <c r="S209" s="285"/>
      <c r="T209" s="285"/>
      <c r="U209" s="285"/>
      <c r="V209" s="285"/>
      <c r="W209" s="285"/>
      <c r="X209" s="285"/>
      <c r="Y209" s="285"/>
      <c r="Z209" s="285"/>
      <c r="AA209" s="285"/>
    </row>
    <row r="210" spans="1:27" ht="15.75" customHeight="1">
      <c r="A210" s="323"/>
      <c r="B210" s="323"/>
      <c r="C210" s="323"/>
      <c r="D210" s="323"/>
      <c r="E210" s="323"/>
      <c r="F210" s="323"/>
      <c r="G210" s="323"/>
      <c r="H210" s="285"/>
      <c r="I210" s="285"/>
      <c r="J210" s="285"/>
      <c r="K210" s="333"/>
      <c r="L210" s="285"/>
      <c r="M210" s="285"/>
      <c r="N210" s="334"/>
      <c r="O210" s="333"/>
      <c r="P210" s="285"/>
      <c r="Q210" s="285"/>
      <c r="R210" s="285"/>
      <c r="S210" s="285"/>
      <c r="T210" s="285"/>
      <c r="U210" s="285"/>
      <c r="V210" s="285"/>
      <c r="W210" s="285"/>
      <c r="X210" s="285"/>
      <c r="Y210" s="285"/>
      <c r="Z210" s="285"/>
      <c r="AA210" s="285"/>
    </row>
    <row r="211" spans="1:27" ht="15.75" customHeight="1">
      <c r="A211" s="323"/>
      <c r="B211" s="323"/>
      <c r="C211" s="323"/>
      <c r="D211" s="323"/>
      <c r="E211" s="323"/>
      <c r="F211" s="323"/>
      <c r="G211" s="323"/>
      <c r="H211" s="285"/>
      <c r="I211" s="285"/>
      <c r="J211" s="285"/>
      <c r="K211" s="333"/>
      <c r="L211" s="285"/>
      <c r="M211" s="285"/>
      <c r="N211" s="334"/>
      <c r="O211" s="333"/>
      <c r="P211" s="285"/>
      <c r="Q211" s="285"/>
      <c r="R211" s="285"/>
      <c r="S211" s="285"/>
      <c r="T211" s="285"/>
      <c r="U211" s="285"/>
      <c r="V211" s="285"/>
      <c r="W211" s="285"/>
      <c r="X211" s="285"/>
      <c r="Y211" s="285"/>
      <c r="Z211" s="285"/>
      <c r="AA211" s="285"/>
    </row>
    <row r="212" spans="1:27" ht="15.75" customHeight="1">
      <c r="A212" s="323"/>
      <c r="B212" s="323"/>
      <c r="C212" s="323"/>
      <c r="D212" s="323"/>
      <c r="E212" s="323"/>
      <c r="F212" s="323"/>
      <c r="G212" s="323"/>
      <c r="H212" s="285"/>
      <c r="I212" s="285"/>
      <c r="J212" s="285"/>
      <c r="K212" s="333"/>
      <c r="L212" s="285"/>
      <c r="M212" s="285"/>
      <c r="N212" s="334"/>
      <c r="O212" s="333"/>
      <c r="P212" s="285"/>
      <c r="Q212" s="285"/>
      <c r="R212" s="285"/>
      <c r="S212" s="285"/>
      <c r="T212" s="285"/>
      <c r="U212" s="285"/>
      <c r="V212" s="285"/>
      <c r="W212" s="285"/>
      <c r="X212" s="285"/>
      <c r="Y212" s="285"/>
      <c r="Z212" s="285"/>
      <c r="AA212" s="285"/>
    </row>
    <row r="213" spans="1:27" ht="15.75" customHeight="1">
      <c r="A213" s="323"/>
      <c r="B213" s="323"/>
      <c r="C213" s="323"/>
      <c r="D213" s="323"/>
      <c r="E213" s="323"/>
      <c r="F213" s="323"/>
      <c r="G213" s="323"/>
      <c r="H213" s="285"/>
      <c r="I213" s="285"/>
      <c r="J213" s="285"/>
      <c r="K213" s="333"/>
      <c r="L213" s="285"/>
      <c r="M213" s="285"/>
      <c r="N213" s="334"/>
      <c r="O213" s="333"/>
      <c r="P213" s="285"/>
      <c r="Q213" s="285"/>
      <c r="R213" s="285"/>
      <c r="S213" s="285"/>
      <c r="T213" s="285"/>
      <c r="U213" s="285"/>
      <c r="V213" s="285"/>
      <c r="W213" s="285"/>
      <c r="X213" s="285"/>
      <c r="Y213" s="285"/>
      <c r="Z213" s="285"/>
      <c r="AA213" s="285"/>
    </row>
    <row r="214" spans="1:27" ht="15.75" customHeight="1">
      <c r="A214" s="323"/>
      <c r="B214" s="323"/>
      <c r="C214" s="323"/>
      <c r="D214" s="323"/>
      <c r="E214" s="323"/>
      <c r="F214" s="323"/>
      <c r="G214" s="323"/>
      <c r="H214" s="285"/>
      <c r="I214" s="285"/>
      <c r="J214" s="285"/>
      <c r="K214" s="333"/>
      <c r="L214" s="285"/>
      <c r="M214" s="285"/>
      <c r="N214" s="334"/>
      <c r="O214" s="333"/>
      <c r="P214" s="285"/>
      <c r="Q214" s="285"/>
      <c r="R214" s="285"/>
      <c r="S214" s="285"/>
      <c r="T214" s="285"/>
      <c r="U214" s="285"/>
      <c r="V214" s="285"/>
      <c r="W214" s="285"/>
      <c r="X214" s="285"/>
      <c r="Y214" s="285"/>
      <c r="Z214" s="285"/>
      <c r="AA214" s="285"/>
    </row>
    <row r="215" spans="1:27" ht="15.75" customHeight="1">
      <c r="A215" s="323"/>
      <c r="B215" s="323"/>
      <c r="C215" s="323"/>
      <c r="D215" s="323"/>
      <c r="E215" s="323"/>
      <c r="F215" s="323"/>
      <c r="G215" s="323"/>
      <c r="H215" s="285"/>
      <c r="I215" s="285"/>
      <c r="J215" s="285"/>
      <c r="K215" s="333"/>
      <c r="L215" s="285"/>
      <c r="M215" s="285"/>
      <c r="N215" s="334"/>
      <c r="O215" s="333"/>
      <c r="P215" s="285"/>
      <c r="Q215" s="285"/>
      <c r="R215" s="285"/>
      <c r="S215" s="285"/>
      <c r="T215" s="285"/>
      <c r="U215" s="285"/>
      <c r="V215" s="285"/>
      <c r="W215" s="285"/>
      <c r="X215" s="285"/>
      <c r="Y215" s="285"/>
      <c r="Z215" s="285"/>
      <c r="AA215" s="285"/>
    </row>
    <row r="216" spans="1:27" ht="15.75" customHeight="1">
      <c r="A216" s="323"/>
      <c r="B216" s="323"/>
      <c r="C216" s="323"/>
      <c r="D216" s="323"/>
      <c r="E216" s="323"/>
      <c r="F216" s="323"/>
      <c r="G216" s="323"/>
      <c r="H216" s="285"/>
      <c r="I216" s="285"/>
      <c r="J216" s="285"/>
      <c r="K216" s="333"/>
      <c r="L216" s="285"/>
      <c r="M216" s="285"/>
      <c r="N216" s="334"/>
      <c r="O216" s="333"/>
      <c r="P216" s="285"/>
      <c r="Q216" s="285"/>
      <c r="R216" s="285"/>
      <c r="S216" s="285"/>
      <c r="T216" s="285"/>
      <c r="U216" s="285"/>
      <c r="V216" s="285"/>
      <c r="W216" s="285"/>
      <c r="X216" s="285"/>
      <c r="Y216" s="285"/>
      <c r="Z216" s="285"/>
      <c r="AA216" s="285"/>
    </row>
    <row r="217" spans="1:27" ht="15.75" customHeight="1">
      <c r="A217" s="323"/>
      <c r="B217" s="323"/>
      <c r="C217" s="323"/>
      <c r="D217" s="323"/>
      <c r="E217" s="323"/>
      <c r="F217" s="323"/>
      <c r="G217" s="323"/>
      <c r="H217" s="285"/>
      <c r="I217" s="285"/>
      <c r="J217" s="285"/>
      <c r="K217" s="333"/>
      <c r="L217" s="285"/>
      <c r="M217" s="285"/>
      <c r="N217" s="334"/>
      <c r="O217" s="333"/>
      <c r="P217" s="285"/>
      <c r="Q217" s="285"/>
      <c r="R217" s="285"/>
      <c r="S217" s="285"/>
      <c r="T217" s="285"/>
      <c r="U217" s="285"/>
      <c r="V217" s="285"/>
      <c r="W217" s="285"/>
      <c r="X217" s="285"/>
      <c r="Y217" s="285"/>
      <c r="Z217" s="285"/>
      <c r="AA217" s="285"/>
    </row>
    <row r="218" spans="1:27" ht="15.75" customHeight="1">
      <c r="A218" s="323"/>
      <c r="B218" s="323"/>
      <c r="C218" s="323"/>
      <c r="D218" s="323"/>
      <c r="E218" s="323"/>
      <c r="F218" s="323"/>
      <c r="G218" s="323"/>
      <c r="H218" s="285"/>
      <c r="I218" s="285"/>
      <c r="J218" s="285"/>
      <c r="K218" s="333"/>
      <c r="L218" s="285"/>
      <c r="M218" s="285"/>
      <c r="N218" s="334"/>
      <c r="O218" s="333"/>
      <c r="P218" s="285"/>
      <c r="Q218" s="285"/>
      <c r="R218" s="285"/>
      <c r="S218" s="285"/>
      <c r="T218" s="285"/>
      <c r="U218" s="285"/>
      <c r="V218" s="285"/>
      <c r="W218" s="285"/>
      <c r="X218" s="285"/>
      <c r="Y218" s="285"/>
      <c r="Z218" s="285"/>
      <c r="AA218" s="285"/>
    </row>
    <row r="219" spans="1:27" ht="15.75" customHeight="1">
      <c r="A219" s="323"/>
      <c r="B219" s="323"/>
      <c r="C219" s="323"/>
      <c r="D219" s="323"/>
      <c r="E219" s="323"/>
      <c r="F219" s="323"/>
      <c r="G219" s="323"/>
      <c r="H219" s="285"/>
      <c r="I219" s="285"/>
      <c r="J219" s="285"/>
      <c r="K219" s="333"/>
      <c r="L219" s="285"/>
      <c r="M219" s="285"/>
      <c r="N219" s="334"/>
      <c r="O219" s="333"/>
      <c r="P219" s="285"/>
      <c r="Q219" s="285"/>
      <c r="R219" s="285"/>
      <c r="S219" s="285"/>
      <c r="T219" s="285"/>
      <c r="U219" s="285"/>
      <c r="V219" s="285"/>
      <c r="W219" s="285"/>
      <c r="X219" s="285"/>
      <c r="Y219" s="285"/>
      <c r="Z219" s="285"/>
      <c r="AA219" s="285"/>
    </row>
    <row r="220" spans="1:27" ht="15.75" customHeight="1">
      <c r="A220" s="323"/>
      <c r="B220" s="323"/>
      <c r="C220" s="323"/>
      <c r="D220" s="323"/>
      <c r="E220" s="323"/>
      <c r="F220" s="323"/>
      <c r="G220" s="323"/>
      <c r="H220" s="285"/>
      <c r="I220" s="285"/>
      <c r="J220" s="285"/>
      <c r="K220" s="333"/>
      <c r="L220" s="285"/>
      <c r="M220" s="285"/>
      <c r="N220" s="334"/>
      <c r="O220" s="333"/>
      <c r="P220" s="285"/>
      <c r="Q220" s="285"/>
      <c r="R220" s="285"/>
      <c r="S220" s="285"/>
      <c r="T220" s="285"/>
      <c r="U220" s="285"/>
      <c r="V220" s="285"/>
      <c r="W220" s="285"/>
      <c r="X220" s="285"/>
      <c r="Y220" s="285"/>
      <c r="Z220" s="285"/>
      <c r="AA220" s="285"/>
    </row>
    <row r="221" spans="1:27" ht="15.75" customHeight="1">
      <c r="A221" s="323"/>
      <c r="B221" s="323"/>
      <c r="C221" s="323"/>
      <c r="D221" s="323"/>
      <c r="E221" s="323"/>
      <c r="F221" s="323"/>
      <c r="G221" s="323"/>
      <c r="H221" s="285"/>
      <c r="I221" s="285"/>
      <c r="J221" s="285"/>
      <c r="K221" s="333"/>
      <c r="L221" s="285"/>
      <c r="M221" s="285"/>
      <c r="N221" s="334"/>
      <c r="O221" s="333"/>
      <c r="P221" s="285"/>
      <c r="Q221" s="285"/>
      <c r="R221" s="285"/>
      <c r="S221" s="285"/>
      <c r="T221" s="285"/>
      <c r="U221" s="285"/>
      <c r="V221" s="285"/>
      <c r="W221" s="285"/>
      <c r="X221" s="285"/>
      <c r="Y221" s="285"/>
      <c r="Z221" s="285"/>
      <c r="AA221" s="285"/>
    </row>
    <row r="222" spans="1:27" ht="15.75" customHeight="1">
      <c r="A222" s="323"/>
      <c r="B222" s="323"/>
      <c r="C222" s="323"/>
      <c r="D222" s="323"/>
      <c r="E222" s="323"/>
      <c r="F222" s="323"/>
      <c r="G222" s="323"/>
      <c r="H222" s="285"/>
      <c r="I222" s="285"/>
      <c r="J222" s="285"/>
      <c r="K222" s="333"/>
      <c r="L222" s="285"/>
      <c r="M222" s="285"/>
      <c r="N222" s="334"/>
      <c r="O222" s="333"/>
      <c r="P222" s="285"/>
      <c r="Q222" s="285"/>
      <c r="R222" s="285"/>
      <c r="S222" s="285"/>
      <c r="T222" s="285"/>
      <c r="U222" s="285"/>
      <c r="V222" s="285"/>
      <c r="W222" s="285"/>
      <c r="X222" s="285"/>
      <c r="Y222" s="285"/>
      <c r="Z222" s="285"/>
      <c r="AA222" s="285"/>
    </row>
    <row r="223" spans="1:27" ht="15.75" customHeight="1">
      <c r="A223" s="323"/>
      <c r="B223" s="323"/>
      <c r="C223" s="323"/>
      <c r="D223" s="323"/>
      <c r="E223" s="323"/>
      <c r="F223" s="323"/>
      <c r="G223" s="323"/>
      <c r="H223" s="285"/>
      <c r="I223" s="285"/>
      <c r="J223" s="285"/>
      <c r="K223" s="333"/>
      <c r="L223" s="285"/>
      <c r="M223" s="285"/>
      <c r="N223" s="334"/>
      <c r="O223" s="333"/>
      <c r="P223" s="285"/>
      <c r="Q223" s="285"/>
      <c r="R223" s="285"/>
      <c r="S223" s="285"/>
      <c r="T223" s="285"/>
      <c r="U223" s="285"/>
      <c r="V223" s="285"/>
      <c r="W223" s="285"/>
      <c r="X223" s="285"/>
      <c r="Y223" s="285"/>
      <c r="Z223" s="285"/>
      <c r="AA223" s="285"/>
    </row>
    <row r="224" spans="1:27" ht="15.75" customHeight="1">
      <c r="A224" s="323"/>
      <c r="B224" s="323"/>
      <c r="C224" s="323"/>
      <c r="D224" s="323"/>
      <c r="E224" s="323"/>
      <c r="F224" s="323"/>
      <c r="G224" s="323"/>
      <c r="H224" s="285"/>
      <c r="I224" s="285"/>
      <c r="J224" s="285"/>
      <c r="K224" s="333"/>
      <c r="L224" s="285"/>
      <c r="M224" s="285"/>
      <c r="N224" s="334"/>
      <c r="O224" s="333"/>
      <c r="P224" s="285"/>
      <c r="Q224" s="285"/>
      <c r="R224" s="285"/>
      <c r="S224" s="285"/>
      <c r="T224" s="285"/>
      <c r="U224" s="285"/>
      <c r="V224" s="285"/>
      <c r="W224" s="285"/>
      <c r="X224" s="285"/>
      <c r="Y224" s="285"/>
      <c r="Z224" s="285"/>
      <c r="AA224" s="285"/>
    </row>
    <row r="225" spans="1:27" ht="15.75" customHeight="1">
      <c r="A225" s="323"/>
      <c r="B225" s="323"/>
      <c r="C225" s="323"/>
      <c r="D225" s="323"/>
      <c r="E225" s="323"/>
      <c r="F225" s="323"/>
      <c r="G225" s="323"/>
      <c r="H225" s="285"/>
      <c r="I225" s="285"/>
      <c r="J225" s="285"/>
      <c r="K225" s="333"/>
      <c r="L225" s="285"/>
      <c r="M225" s="285"/>
      <c r="N225" s="334"/>
      <c r="O225" s="333"/>
      <c r="P225" s="285"/>
      <c r="Q225" s="285"/>
      <c r="R225" s="285"/>
      <c r="S225" s="285"/>
      <c r="T225" s="285"/>
      <c r="U225" s="285"/>
      <c r="V225" s="285"/>
      <c r="W225" s="285"/>
      <c r="X225" s="285"/>
      <c r="Y225" s="285"/>
      <c r="Z225" s="285"/>
      <c r="AA225" s="285"/>
    </row>
    <row r="226" spans="1:27" ht="15.75" customHeight="1">
      <c r="A226" s="323"/>
      <c r="B226" s="323"/>
      <c r="C226" s="323"/>
      <c r="D226" s="323"/>
      <c r="E226" s="323"/>
      <c r="F226" s="323"/>
      <c r="G226" s="323"/>
      <c r="H226" s="285"/>
      <c r="I226" s="285"/>
      <c r="J226" s="285"/>
      <c r="K226" s="333"/>
      <c r="L226" s="285"/>
      <c r="M226" s="285"/>
      <c r="N226" s="334"/>
      <c r="O226" s="333"/>
      <c r="P226" s="285"/>
      <c r="Q226" s="285"/>
      <c r="R226" s="285"/>
      <c r="S226" s="285"/>
      <c r="T226" s="285"/>
      <c r="U226" s="285"/>
      <c r="V226" s="285"/>
      <c r="W226" s="285"/>
      <c r="X226" s="285"/>
      <c r="Y226" s="285"/>
      <c r="Z226" s="285"/>
      <c r="AA226" s="285"/>
    </row>
    <row r="227" spans="1:27" ht="15.75" customHeight="1">
      <c r="A227" s="323"/>
      <c r="B227" s="323"/>
      <c r="C227" s="323"/>
      <c r="D227" s="323"/>
      <c r="E227" s="323"/>
      <c r="F227" s="323"/>
      <c r="G227" s="323"/>
      <c r="H227" s="285"/>
      <c r="I227" s="285"/>
      <c r="J227" s="285"/>
      <c r="K227" s="333"/>
      <c r="L227" s="285"/>
      <c r="M227" s="285"/>
      <c r="N227" s="334"/>
      <c r="O227" s="333"/>
      <c r="P227" s="285"/>
      <c r="Q227" s="285"/>
      <c r="R227" s="285"/>
      <c r="S227" s="285"/>
      <c r="T227" s="285"/>
      <c r="U227" s="285"/>
      <c r="V227" s="285"/>
      <c r="W227" s="285"/>
      <c r="X227" s="285"/>
      <c r="Y227" s="285"/>
      <c r="Z227" s="285"/>
      <c r="AA227" s="285"/>
    </row>
    <row r="228" spans="1:27" ht="15.75" customHeight="1">
      <c r="A228" s="323"/>
      <c r="B228" s="323"/>
      <c r="C228" s="323"/>
      <c r="D228" s="323"/>
      <c r="E228" s="323"/>
      <c r="F228" s="323"/>
      <c r="G228" s="323"/>
      <c r="H228" s="285"/>
      <c r="I228" s="285"/>
      <c r="J228" s="285"/>
      <c r="K228" s="333"/>
      <c r="L228" s="285"/>
      <c r="M228" s="285"/>
      <c r="N228" s="334"/>
      <c r="O228" s="333"/>
      <c r="P228" s="285"/>
      <c r="Q228" s="285"/>
      <c r="R228" s="285"/>
      <c r="S228" s="285"/>
      <c r="T228" s="285"/>
      <c r="U228" s="285"/>
      <c r="V228" s="285"/>
      <c r="W228" s="285"/>
      <c r="X228" s="285"/>
      <c r="Y228" s="285"/>
      <c r="Z228" s="285"/>
      <c r="AA228" s="285"/>
    </row>
    <row r="229" spans="1:27" ht="15.75" customHeight="1">
      <c r="A229" s="323"/>
      <c r="B229" s="323"/>
      <c r="C229" s="323"/>
      <c r="D229" s="323"/>
      <c r="E229" s="323"/>
      <c r="F229" s="323"/>
      <c r="G229" s="323"/>
      <c r="H229" s="285"/>
      <c r="I229" s="285"/>
      <c r="J229" s="285"/>
      <c r="K229" s="333"/>
      <c r="L229" s="285"/>
      <c r="M229" s="285"/>
      <c r="N229" s="334"/>
      <c r="O229" s="333"/>
      <c r="P229" s="285"/>
      <c r="Q229" s="285"/>
      <c r="R229" s="285"/>
      <c r="S229" s="285"/>
      <c r="T229" s="285"/>
      <c r="U229" s="285"/>
      <c r="V229" s="285"/>
      <c r="W229" s="285"/>
      <c r="X229" s="285"/>
      <c r="Y229" s="285"/>
      <c r="Z229" s="285"/>
      <c r="AA229" s="285"/>
    </row>
    <row r="230" spans="1:27" ht="15.75" customHeight="1">
      <c r="A230" s="323"/>
      <c r="B230" s="323"/>
      <c r="C230" s="323"/>
      <c r="D230" s="323"/>
      <c r="E230" s="323"/>
      <c r="F230" s="323"/>
      <c r="G230" s="323"/>
      <c r="H230" s="285"/>
      <c r="I230" s="285"/>
      <c r="J230" s="285"/>
      <c r="K230" s="333"/>
      <c r="L230" s="285"/>
      <c r="M230" s="285"/>
      <c r="N230" s="334"/>
      <c r="O230" s="333"/>
      <c r="P230" s="285"/>
      <c r="Q230" s="285"/>
      <c r="R230" s="285"/>
      <c r="S230" s="285"/>
      <c r="T230" s="285"/>
      <c r="U230" s="285"/>
      <c r="V230" s="285"/>
      <c r="W230" s="285"/>
      <c r="X230" s="285"/>
      <c r="Y230" s="285"/>
      <c r="Z230" s="285"/>
      <c r="AA230" s="285"/>
    </row>
    <row r="231" spans="1:27" ht="15.75" customHeight="1">
      <c r="A231" s="323"/>
      <c r="B231" s="323"/>
      <c r="C231" s="323"/>
      <c r="D231" s="323"/>
      <c r="E231" s="323"/>
      <c r="F231" s="323"/>
      <c r="G231" s="323"/>
      <c r="H231" s="285"/>
      <c r="I231" s="285"/>
      <c r="J231" s="285"/>
      <c r="K231" s="333"/>
      <c r="L231" s="285"/>
      <c r="M231" s="285"/>
      <c r="N231" s="334"/>
      <c r="O231" s="333"/>
      <c r="P231" s="285"/>
      <c r="Q231" s="285"/>
      <c r="R231" s="285"/>
      <c r="S231" s="285"/>
      <c r="T231" s="285"/>
      <c r="U231" s="285"/>
      <c r="V231" s="285"/>
      <c r="W231" s="285"/>
      <c r="X231" s="285"/>
      <c r="Y231" s="285"/>
      <c r="Z231" s="285"/>
      <c r="AA231" s="285"/>
    </row>
    <row r="232" spans="1:27" ht="15.75" customHeight="1">
      <c r="A232" s="323"/>
      <c r="B232" s="323"/>
      <c r="C232" s="323"/>
      <c r="D232" s="323"/>
      <c r="E232" s="323"/>
      <c r="F232" s="323"/>
      <c r="G232" s="323"/>
      <c r="H232" s="285"/>
      <c r="I232" s="285"/>
      <c r="J232" s="285"/>
      <c r="K232" s="333"/>
      <c r="L232" s="285"/>
      <c r="M232" s="285"/>
      <c r="N232" s="334"/>
      <c r="O232" s="333"/>
      <c r="P232" s="285"/>
      <c r="Q232" s="285"/>
      <c r="R232" s="285"/>
      <c r="S232" s="285"/>
      <c r="T232" s="285"/>
      <c r="U232" s="285"/>
      <c r="V232" s="285"/>
      <c r="W232" s="285"/>
      <c r="X232" s="285"/>
      <c r="Y232" s="285"/>
      <c r="Z232" s="285"/>
      <c r="AA232" s="285"/>
    </row>
    <row r="233" spans="1:27" ht="15.75" customHeight="1">
      <c r="A233" s="323"/>
      <c r="B233" s="323"/>
      <c r="C233" s="323"/>
      <c r="D233" s="323"/>
      <c r="E233" s="323"/>
      <c r="F233" s="323"/>
      <c r="G233" s="323"/>
      <c r="H233" s="285"/>
      <c r="I233" s="285"/>
      <c r="J233" s="285"/>
      <c r="K233" s="333"/>
      <c r="L233" s="285"/>
      <c r="M233" s="285"/>
      <c r="N233" s="334"/>
      <c r="O233" s="333"/>
      <c r="P233" s="285"/>
      <c r="Q233" s="285"/>
      <c r="R233" s="285"/>
      <c r="S233" s="285"/>
      <c r="T233" s="285"/>
      <c r="U233" s="285"/>
      <c r="V233" s="285"/>
      <c r="W233" s="285"/>
      <c r="X233" s="285"/>
      <c r="Y233" s="285"/>
      <c r="Z233" s="285"/>
      <c r="AA233" s="285"/>
    </row>
    <row r="234" spans="1:27" ht="15.75" customHeight="1">
      <c r="A234" s="323"/>
      <c r="B234" s="323"/>
      <c r="C234" s="323"/>
      <c r="D234" s="323"/>
      <c r="E234" s="323"/>
      <c r="F234" s="323"/>
      <c r="G234" s="323"/>
      <c r="H234" s="285"/>
      <c r="I234" s="285"/>
      <c r="J234" s="285"/>
      <c r="K234" s="333"/>
      <c r="L234" s="285"/>
      <c r="M234" s="285"/>
      <c r="N234" s="334"/>
      <c r="O234" s="333"/>
      <c r="P234" s="285"/>
      <c r="Q234" s="285"/>
      <c r="R234" s="285"/>
      <c r="S234" s="285"/>
      <c r="T234" s="285"/>
      <c r="U234" s="285"/>
      <c r="V234" s="285"/>
      <c r="W234" s="285"/>
      <c r="X234" s="285"/>
      <c r="Y234" s="285"/>
      <c r="Z234" s="285"/>
      <c r="AA234" s="285"/>
    </row>
    <row r="235" spans="1:27" ht="15.75" customHeight="1">
      <c r="A235" s="323"/>
      <c r="B235" s="323"/>
      <c r="C235" s="323"/>
      <c r="D235" s="323"/>
      <c r="E235" s="323"/>
      <c r="F235" s="323"/>
      <c r="G235" s="323"/>
      <c r="H235" s="285"/>
      <c r="I235" s="285"/>
      <c r="J235" s="285"/>
      <c r="K235" s="333"/>
      <c r="L235" s="285"/>
      <c r="M235" s="285"/>
      <c r="N235" s="334"/>
      <c r="O235" s="333"/>
      <c r="P235" s="285"/>
      <c r="Q235" s="285"/>
      <c r="R235" s="285"/>
      <c r="S235" s="285"/>
      <c r="T235" s="285"/>
      <c r="U235" s="285"/>
      <c r="V235" s="285"/>
      <c r="W235" s="285"/>
      <c r="X235" s="285"/>
      <c r="Y235" s="285"/>
      <c r="Z235" s="285"/>
      <c r="AA235" s="285"/>
    </row>
    <row r="236" spans="1:27" ht="15.75" customHeight="1">
      <c r="A236" s="323"/>
      <c r="B236" s="323"/>
      <c r="C236" s="323"/>
      <c r="D236" s="323"/>
      <c r="E236" s="323"/>
      <c r="F236" s="323"/>
      <c r="G236" s="323"/>
      <c r="H236" s="285"/>
      <c r="I236" s="285"/>
      <c r="J236" s="285"/>
      <c r="K236" s="333"/>
      <c r="L236" s="285"/>
      <c r="M236" s="285"/>
      <c r="N236" s="334"/>
      <c r="O236" s="333"/>
      <c r="P236" s="285"/>
      <c r="Q236" s="285"/>
      <c r="R236" s="285"/>
      <c r="S236" s="285"/>
      <c r="T236" s="285"/>
      <c r="U236" s="285"/>
      <c r="V236" s="285"/>
      <c r="W236" s="285"/>
      <c r="X236" s="285"/>
      <c r="Y236" s="285"/>
      <c r="Z236" s="285"/>
      <c r="AA236" s="285"/>
    </row>
    <row r="237" spans="1:27" ht="15.75" customHeight="1">
      <c r="A237" s="323"/>
      <c r="B237" s="323"/>
      <c r="C237" s="323"/>
      <c r="D237" s="323"/>
      <c r="E237" s="323"/>
      <c r="F237" s="323"/>
      <c r="G237" s="323"/>
      <c r="H237" s="285"/>
      <c r="I237" s="285"/>
      <c r="J237" s="285"/>
      <c r="K237" s="333"/>
      <c r="L237" s="285"/>
      <c r="M237" s="285"/>
      <c r="N237" s="334"/>
      <c r="O237" s="333"/>
      <c r="P237" s="285"/>
      <c r="Q237" s="285"/>
      <c r="R237" s="285"/>
      <c r="S237" s="285"/>
      <c r="T237" s="285"/>
      <c r="U237" s="285"/>
      <c r="V237" s="285"/>
      <c r="W237" s="285"/>
      <c r="X237" s="285"/>
      <c r="Y237" s="285"/>
      <c r="Z237" s="285"/>
      <c r="AA237" s="285"/>
    </row>
    <row r="238" spans="1:27" ht="15.75" customHeight="1">
      <c r="A238" s="323"/>
      <c r="B238" s="323"/>
      <c r="C238" s="323"/>
      <c r="D238" s="323"/>
      <c r="E238" s="323"/>
      <c r="F238" s="323"/>
      <c r="G238" s="323"/>
      <c r="H238" s="285"/>
      <c r="I238" s="285"/>
      <c r="J238" s="285"/>
      <c r="K238" s="333"/>
      <c r="L238" s="285"/>
      <c r="M238" s="285"/>
      <c r="N238" s="334"/>
      <c r="O238" s="333"/>
      <c r="P238" s="285"/>
      <c r="Q238" s="285"/>
      <c r="R238" s="285"/>
      <c r="S238" s="285"/>
      <c r="T238" s="285"/>
      <c r="U238" s="285"/>
      <c r="V238" s="285"/>
      <c r="W238" s="285"/>
      <c r="X238" s="285"/>
      <c r="Y238" s="285"/>
      <c r="Z238" s="285"/>
      <c r="AA238" s="285"/>
    </row>
    <row r="239" spans="1:27" ht="15.75" customHeight="1">
      <c r="A239" s="323"/>
      <c r="B239" s="323"/>
      <c r="C239" s="323"/>
      <c r="D239" s="323"/>
      <c r="E239" s="323"/>
      <c r="F239" s="323"/>
      <c r="G239" s="323"/>
      <c r="H239" s="285"/>
      <c r="I239" s="285"/>
      <c r="J239" s="285"/>
      <c r="K239" s="333"/>
      <c r="L239" s="285"/>
      <c r="M239" s="285"/>
      <c r="N239" s="334"/>
      <c r="O239" s="333"/>
      <c r="P239" s="285"/>
      <c r="Q239" s="285"/>
      <c r="R239" s="285"/>
      <c r="S239" s="285"/>
      <c r="T239" s="285"/>
      <c r="U239" s="285"/>
      <c r="V239" s="285"/>
      <c r="W239" s="285"/>
      <c r="X239" s="285"/>
      <c r="Y239" s="285"/>
      <c r="Z239" s="285"/>
      <c r="AA239" s="285"/>
    </row>
    <row r="240" spans="1:27" ht="15.75" customHeight="1">
      <c r="A240" s="323"/>
      <c r="B240" s="323"/>
      <c r="C240" s="323"/>
      <c r="D240" s="323"/>
      <c r="E240" s="323"/>
      <c r="F240" s="323"/>
      <c r="G240" s="323"/>
      <c r="H240" s="285"/>
      <c r="I240" s="285"/>
      <c r="J240" s="285"/>
      <c r="K240" s="333"/>
      <c r="L240" s="285"/>
      <c r="M240" s="285"/>
      <c r="N240" s="334"/>
      <c r="O240" s="333"/>
      <c r="P240" s="285"/>
      <c r="Q240" s="285"/>
      <c r="R240" s="285"/>
      <c r="S240" s="285"/>
      <c r="T240" s="285"/>
      <c r="U240" s="285"/>
      <c r="V240" s="285"/>
      <c r="W240" s="285"/>
      <c r="X240" s="285"/>
      <c r="Y240" s="285"/>
      <c r="Z240" s="285"/>
      <c r="AA240" s="285"/>
    </row>
    <row r="241" spans="1:27" ht="15.75" customHeight="1">
      <c r="A241" s="323"/>
      <c r="B241" s="323"/>
      <c r="C241" s="323"/>
      <c r="D241" s="323"/>
      <c r="E241" s="323"/>
      <c r="F241" s="323"/>
      <c r="G241" s="323"/>
      <c r="H241" s="285"/>
      <c r="I241" s="285"/>
      <c r="J241" s="285"/>
      <c r="K241" s="333"/>
      <c r="L241" s="285"/>
      <c r="M241" s="285"/>
      <c r="N241" s="334"/>
      <c r="O241" s="333"/>
      <c r="P241" s="285"/>
      <c r="Q241" s="285"/>
      <c r="R241" s="285"/>
      <c r="S241" s="285"/>
      <c r="T241" s="285"/>
      <c r="U241" s="285"/>
      <c r="V241" s="285"/>
      <c r="W241" s="285"/>
      <c r="X241" s="285"/>
      <c r="Y241" s="285"/>
      <c r="Z241" s="285"/>
      <c r="AA241" s="285"/>
    </row>
    <row r="242" spans="1:27" ht="15.75" customHeight="1">
      <c r="A242" s="323"/>
      <c r="B242" s="323"/>
      <c r="C242" s="323"/>
      <c r="D242" s="323"/>
      <c r="E242" s="323"/>
      <c r="F242" s="323"/>
      <c r="G242" s="323"/>
      <c r="H242" s="285"/>
      <c r="I242" s="285"/>
      <c r="J242" s="285"/>
      <c r="K242" s="333"/>
      <c r="L242" s="285"/>
      <c r="M242" s="285"/>
      <c r="N242" s="334"/>
      <c r="O242" s="333"/>
      <c r="P242" s="285"/>
      <c r="Q242" s="285"/>
      <c r="R242" s="285"/>
      <c r="S242" s="285"/>
      <c r="T242" s="285"/>
      <c r="U242" s="285"/>
      <c r="V242" s="285"/>
      <c r="W242" s="285"/>
      <c r="X242" s="285"/>
      <c r="Y242" s="285"/>
      <c r="Z242" s="285"/>
      <c r="AA242" s="285"/>
    </row>
    <row r="243" spans="1:27" ht="15.75" customHeight="1">
      <c r="A243" s="323"/>
      <c r="B243" s="323"/>
      <c r="C243" s="323"/>
      <c r="D243" s="323"/>
      <c r="E243" s="323"/>
      <c r="F243" s="323"/>
      <c r="G243" s="323"/>
      <c r="H243" s="285"/>
      <c r="I243" s="285"/>
      <c r="J243" s="285"/>
      <c r="K243" s="333"/>
      <c r="L243" s="285"/>
      <c r="M243" s="285"/>
      <c r="N243" s="334"/>
      <c r="O243" s="333"/>
      <c r="P243" s="285"/>
      <c r="Q243" s="285"/>
      <c r="R243" s="285"/>
      <c r="S243" s="285"/>
      <c r="T243" s="285"/>
      <c r="U243" s="285"/>
      <c r="V243" s="285"/>
      <c r="W243" s="285"/>
      <c r="X243" s="285"/>
      <c r="Y243" s="285"/>
      <c r="Z243" s="285"/>
      <c r="AA243" s="285"/>
    </row>
    <row r="244" spans="1:27" ht="15.75" customHeight="1">
      <c r="A244" s="323"/>
      <c r="B244" s="323"/>
      <c r="C244" s="323"/>
      <c r="D244" s="323"/>
      <c r="E244" s="323"/>
      <c r="F244" s="323"/>
      <c r="G244" s="323"/>
      <c r="H244" s="285"/>
      <c r="I244" s="285"/>
      <c r="J244" s="285"/>
      <c r="K244" s="333"/>
      <c r="L244" s="285"/>
      <c r="M244" s="285"/>
      <c r="N244" s="334"/>
      <c r="O244" s="333"/>
      <c r="P244" s="285"/>
      <c r="Q244" s="285"/>
      <c r="R244" s="285"/>
      <c r="S244" s="285"/>
      <c r="T244" s="285"/>
      <c r="U244" s="285"/>
      <c r="V244" s="285"/>
      <c r="W244" s="285"/>
      <c r="X244" s="285"/>
      <c r="Y244" s="285"/>
      <c r="Z244" s="285"/>
      <c r="AA244" s="285"/>
    </row>
    <row r="245" spans="1:27" ht="15.75" customHeight="1">
      <c r="A245" s="323"/>
      <c r="B245" s="323"/>
      <c r="C245" s="323"/>
      <c r="D245" s="323"/>
      <c r="E245" s="323"/>
      <c r="F245" s="323"/>
      <c r="G245" s="323"/>
      <c r="H245" s="285"/>
      <c r="I245" s="285"/>
      <c r="J245" s="285"/>
      <c r="K245" s="333"/>
      <c r="L245" s="285"/>
      <c r="M245" s="285"/>
      <c r="N245" s="334"/>
      <c r="O245" s="333"/>
      <c r="P245" s="285"/>
      <c r="Q245" s="285"/>
      <c r="R245" s="285"/>
      <c r="S245" s="285"/>
      <c r="T245" s="285"/>
      <c r="U245" s="285"/>
      <c r="V245" s="285"/>
      <c r="W245" s="285"/>
      <c r="X245" s="285"/>
      <c r="Y245" s="285"/>
      <c r="Z245" s="285"/>
      <c r="AA245" s="285"/>
    </row>
    <row r="246" spans="1:27" ht="15.75" customHeight="1">
      <c r="A246" s="323"/>
      <c r="B246" s="323"/>
      <c r="C246" s="323"/>
      <c r="D246" s="323"/>
      <c r="E246" s="323"/>
      <c r="F246" s="323"/>
      <c r="G246" s="323"/>
      <c r="H246" s="285"/>
      <c r="I246" s="285"/>
      <c r="J246" s="285"/>
      <c r="K246" s="333"/>
      <c r="L246" s="285"/>
      <c r="M246" s="285"/>
      <c r="N246" s="334"/>
      <c r="O246" s="333"/>
      <c r="P246" s="285"/>
      <c r="Q246" s="285"/>
      <c r="R246" s="285"/>
      <c r="S246" s="285"/>
      <c r="T246" s="285"/>
      <c r="U246" s="285"/>
      <c r="V246" s="285"/>
      <c r="W246" s="285"/>
      <c r="X246" s="285"/>
      <c r="Y246" s="285"/>
      <c r="Z246" s="285"/>
      <c r="AA246" s="285"/>
    </row>
    <row r="247" spans="1:27" ht="15.75" customHeight="1">
      <c r="A247" s="323"/>
      <c r="B247" s="323"/>
      <c r="C247" s="323"/>
      <c r="D247" s="323"/>
      <c r="E247" s="323"/>
      <c r="F247" s="323"/>
      <c r="G247" s="323"/>
      <c r="H247" s="285"/>
      <c r="I247" s="285"/>
      <c r="J247" s="285"/>
      <c r="K247" s="333"/>
      <c r="L247" s="285"/>
      <c r="M247" s="285"/>
      <c r="N247" s="334"/>
      <c r="O247" s="333"/>
      <c r="P247" s="285"/>
      <c r="Q247" s="285"/>
      <c r="R247" s="285"/>
      <c r="S247" s="285"/>
      <c r="T247" s="285"/>
      <c r="U247" s="285"/>
      <c r="V247" s="285"/>
      <c r="W247" s="285"/>
      <c r="X247" s="285"/>
      <c r="Y247" s="285"/>
      <c r="Z247" s="285"/>
      <c r="AA247" s="285"/>
    </row>
    <row r="248" spans="1:27" ht="15.75" customHeight="1">
      <c r="A248" s="323"/>
      <c r="B248" s="323"/>
      <c r="C248" s="323"/>
      <c r="D248" s="323"/>
      <c r="E248" s="323"/>
      <c r="F248" s="323"/>
      <c r="G248" s="323"/>
      <c r="H248" s="285"/>
      <c r="I248" s="285"/>
      <c r="J248" s="285"/>
      <c r="K248" s="333"/>
      <c r="L248" s="285"/>
      <c r="M248" s="285"/>
      <c r="N248" s="334"/>
      <c r="O248" s="333"/>
      <c r="P248" s="285"/>
      <c r="Q248" s="285"/>
      <c r="R248" s="285"/>
      <c r="S248" s="285"/>
      <c r="T248" s="285"/>
      <c r="U248" s="285"/>
      <c r="V248" s="285"/>
      <c r="W248" s="285"/>
      <c r="X248" s="285"/>
      <c r="Y248" s="285"/>
      <c r="Z248" s="285"/>
      <c r="AA248" s="285"/>
    </row>
    <row r="249" spans="1:27" ht="15.75" customHeight="1">
      <c r="A249" s="323"/>
      <c r="B249" s="323"/>
      <c r="C249" s="323"/>
      <c r="D249" s="323"/>
      <c r="E249" s="323"/>
      <c r="F249" s="323"/>
      <c r="G249" s="323"/>
      <c r="H249" s="285"/>
      <c r="I249" s="285"/>
      <c r="J249" s="285"/>
      <c r="K249" s="333"/>
      <c r="L249" s="285"/>
      <c r="M249" s="285"/>
      <c r="N249" s="334"/>
      <c r="O249" s="333"/>
      <c r="P249" s="285"/>
      <c r="Q249" s="285"/>
      <c r="R249" s="285"/>
      <c r="S249" s="285"/>
      <c r="T249" s="285"/>
      <c r="U249" s="285"/>
      <c r="V249" s="285"/>
      <c r="W249" s="285"/>
      <c r="X249" s="285"/>
      <c r="Y249" s="285"/>
      <c r="Z249" s="285"/>
      <c r="AA249" s="285"/>
    </row>
    <row r="250" spans="1:27" ht="15.75" customHeight="1">
      <c r="A250" s="323"/>
      <c r="B250" s="323"/>
      <c r="C250" s="323"/>
      <c r="D250" s="323"/>
      <c r="E250" s="323"/>
      <c r="F250" s="323"/>
      <c r="G250" s="323"/>
      <c r="H250" s="285"/>
      <c r="I250" s="285"/>
      <c r="J250" s="285"/>
      <c r="K250" s="333"/>
      <c r="L250" s="285"/>
      <c r="M250" s="285"/>
      <c r="N250" s="334"/>
      <c r="O250" s="333"/>
      <c r="P250" s="285"/>
      <c r="Q250" s="285"/>
      <c r="R250" s="285"/>
      <c r="S250" s="285"/>
      <c r="T250" s="285"/>
      <c r="U250" s="285"/>
      <c r="V250" s="285"/>
      <c r="W250" s="285"/>
      <c r="X250" s="285"/>
      <c r="Y250" s="285"/>
      <c r="Z250" s="285"/>
      <c r="AA250" s="285"/>
    </row>
    <row r="251" spans="1:27" ht="15.75" customHeight="1">
      <c r="B251" s="335"/>
      <c r="C251" s="335"/>
      <c r="D251" s="335"/>
      <c r="E251" s="335"/>
      <c r="F251" s="335"/>
      <c r="G251" s="335"/>
      <c r="K251" s="336"/>
      <c r="N251" s="337"/>
      <c r="O251" s="336"/>
      <c r="R251" s="285"/>
    </row>
    <row r="252" spans="1:27" ht="15.75" customHeight="1">
      <c r="B252" s="335"/>
      <c r="C252" s="335"/>
      <c r="D252" s="335"/>
      <c r="E252" s="335"/>
      <c r="F252" s="335"/>
      <c r="G252" s="335"/>
      <c r="K252" s="336"/>
      <c r="N252" s="337"/>
      <c r="O252" s="336"/>
      <c r="R252" s="285"/>
    </row>
    <row r="253" spans="1:27" ht="15.75" customHeight="1">
      <c r="C253" s="1"/>
      <c r="G253" s="1"/>
    </row>
    <row r="254" spans="1:27" ht="15.75" customHeight="1">
      <c r="C254" s="1"/>
      <c r="G254" s="1"/>
    </row>
    <row r="255" spans="1:27" ht="15.75" customHeight="1">
      <c r="C255" s="1"/>
      <c r="G255" s="1"/>
    </row>
    <row r="256" spans="1:27" ht="15.75" customHeight="1">
      <c r="C256" s="1"/>
      <c r="G256" s="1"/>
    </row>
    <row r="257" spans="3:7" ht="15.75" customHeight="1">
      <c r="C257" s="1"/>
      <c r="G257" s="1"/>
    </row>
    <row r="258" spans="3:7" ht="15.75" customHeight="1">
      <c r="C258" s="1"/>
      <c r="G258" s="1"/>
    </row>
    <row r="259" spans="3:7" ht="15.75" customHeight="1">
      <c r="C259" s="1"/>
      <c r="G259" s="1"/>
    </row>
    <row r="260" spans="3:7" ht="15.75" customHeight="1">
      <c r="C260" s="1"/>
      <c r="G260" s="1"/>
    </row>
    <row r="261" spans="3:7" ht="15.75" customHeight="1">
      <c r="C261" s="1"/>
      <c r="G261" s="1"/>
    </row>
    <row r="262" spans="3:7" ht="15.75" customHeight="1">
      <c r="C262" s="1"/>
      <c r="G262" s="1"/>
    </row>
    <row r="263" spans="3:7" ht="15.75" customHeight="1">
      <c r="C263" s="1"/>
      <c r="G263" s="1"/>
    </row>
    <row r="264" spans="3:7" ht="15.75" customHeight="1">
      <c r="C264" s="1"/>
      <c r="G264" s="1"/>
    </row>
    <row r="265" spans="3:7" ht="15.75" customHeight="1">
      <c r="C265" s="1"/>
      <c r="G265" s="1"/>
    </row>
    <row r="266" spans="3:7" ht="15.75" customHeight="1">
      <c r="C266" s="1"/>
      <c r="G266" s="1"/>
    </row>
    <row r="267" spans="3:7" ht="15.75" customHeight="1">
      <c r="C267" s="1"/>
      <c r="G267" s="1"/>
    </row>
    <row r="268" spans="3:7" ht="15.75" customHeight="1">
      <c r="C268" s="1"/>
      <c r="G268" s="1"/>
    </row>
    <row r="269" spans="3:7" ht="15.75" customHeight="1">
      <c r="C269" s="1"/>
      <c r="G269" s="1"/>
    </row>
    <row r="270" spans="3:7" ht="15.75" customHeight="1">
      <c r="C270" s="1"/>
      <c r="G270" s="1"/>
    </row>
    <row r="271" spans="3:7" ht="15.75" customHeight="1">
      <c r="C271" s="1"/>
      <c r="G271" s="1"/>
    </row>
    <row r="272" spans="3:7" ht="15.75" customHeight="1">
      <c r="C272" s="1"/>
      <c r="G272" s="1"/>
    </row>
    <row r="273" spans="3:7" ht="15.75" customHeight="1">
      <c r="C273" s="1"/>
      <c r="G273" s="1"/>
    </row>
    <row r="274" spans="3:7" ht="15.75" customHeight="1">
      <c r="C274" s="1"/>
      <c r="G274" s="1"/>
    </row>
    <row r="275" spans="3:7" ht="15.75" customHeight="1">
      <c r="C275" s="1"/>
      <c r="G275" s="1"/>
    </row>
    <row r="276" spans="3:7" ht="15.75" customHeight="1">
      <c r="C276" s="1"/>
      <c r="G276" s="1"/>
    </row>
    <row r="277" spans="3:7" ht="15.75" customHeight="1">
      <c r="C277" s="1"/>
      <c r="G277" s="1"/>
    </row>
    <row r="278" spans="3:7" ht="15.75" customHeight="1">
      <c r="C278" s="1"/>
      <c r="G278" s="1"/>
    </row>
    <row r="279" spans="3:7" ht="15.75" customHeight="1">
      <c r="C279" s="1"/>
      <c r="G279" s="1"/>
    </row>
    <row r="280" spans="3:7" ht="15.75" customHeight="1">
      <c r="C280" s="1"/>
      <c r="G280" s="1"/>
    </row>
    <row r="281" spans="3:7" ht="15.75" customHeight="1">
      <c r="C281" s="1"/>
      <c r="G281" s="1"/>
    </row>
    <row r="282" spans="3:7" ht="15.75" customHeight="1">
      <c r="C282" s="1"/>
      <c r="G282" s="1"/>
    </row>
    <row r="283" spans="3:7" ht="15.75" customHeight="1">
      <c r="C283" s="1"/>
      <c r="G283" s="1"/>
    </row>
    <row r="284" spans="3:7" ht="15.75" customHeight="1">
      <c r="C284" s="1"/>
      <c r="G284" s="1"/>
    </row>
    <row r="285" spans="3:7" ht="15.75" customHeight="1">
      <c r="C285" s="1"/>
      <c r="G285" s="1"/>
    </row>
    <row r="286" spans="3:7" ht="15.75" customHeight="1">
      <c r="C286" s="1"/>
      <c r="G286" s="1"/>
    </row>
    <row r="287" spans="3:7" ht="15.75" customHeight="1">
      <c r="C287" s="1"/>
      <c r="G287" s="1"/>
    </row>
    <row r="288" spans="3:7" ht="15.75" customHeight="1">
      <c r="C288" s="1"/>
      <c r="G288" s="1"/>
    </row>
    <row r="289" spans="3:7" ht="15.75" customHeight="1">
      <c r="C289" s="1"/>
      <c r="G289" s="1"/>
    </row>
    <row r="290" spans="3:7" ht="15.75" customHeight="1">
      <c r="C290" s="1"/>
      <c r="G290" s="1"/>
    </row>
    <row r="291" spans="3:7" ht="15.75" customHeight="1">
      <c r="C291" s="1"/>
      <c r="G291" s="1"/>
    </row>
    <row r="292" spans="3:7" ht="15.75" customHeight="1">
      <c r="C292" s="1"/>
      <c r="G292" s="1"/>
    </row>
    <row r="293" spans="3:7" ht="15.75" customHeight="1">
      <c r="C293" s="1"/>
      <c r="G293" s="1"/>
    </row>
    <row r="294" spans="3:7" ht="15.75" customHeight="1">
      <c r="C294" s="1"/>
      <c r="G294" s="1"/>
    </row>
    <row r="295" spans="3:7" ht="15.75" customHeight="1">
      <c r="C295" s="1"/>
      <c r="G295" s="1"/>
    </row>
    <row r="296" spans="3:7" ht="15.75" customHeight="1">
      <c r="C296" s="1"/>
      <c r="G296" s="1"/>
    </row>
    <row r="297" spans="3:7" ht="15.75" customHeight="1">
      <c r="C297" s="1"/>
      <c r="G297" s="1"/>
    </row>
    <row r="298" spans="3:7" ht="15.75" customHeight="1">
      <c r="C298" s="1"/>
      <c r="G298" s="1"/>
    </row>
    <row r="299" spans="3:7" ht="15.75" customHeight="1">
      <c r="C299" s="1"/>
      <c r="G299" s="1"/>
    </row>
    <row r="300" spans="3:7" ht="15.75" customHeight="1">
      <c r="C300" s="1"/>
      <c r="G300" s="1"/>
    </row>
    <row r="301" spans="3:7" ht="15.75" customHeight="1">
      <c r="C301" s="1"/>
      <c r="G301" s="1"/>
    </row>
    <row r="302" spans="3:7" ht="15.75" customHeight="1">
      <c r="C302" s="1"/>
      <c r="G302" s="1"/>
    </row>
    <row r="303" spans="3:7" ht="15.75" customHeight="1">
      <c r="C303" s="1"/>
      <c r="G303" s="1"/>
    </row>
    <row r="304" spans="3:7" ht="15.75" customHeight="1">
      <c r="C304" s="1"/>
      <c r="G304" s="1"/>
    </row>
    <row r="305" spans="3:7" ht="15.75" customHeight="1">
      <c r="C305" s="1"/>
      <c r="G305" s="1"/>
    </row>
    <row r="306" spans="3:7" ht="15.75" customHeight="1">
      <c r="C306" s="1"/>
      <c r="G306" s="1"/>
    </row>
    <row r="307" spans="3:7" ht="15.75" customHeight="1">
      <c r="C307" s="1"/>
      <c r="G307" s="1"/>
    </row>
    <row r="308" spans="3:7" ht="15.75" customHeight="1">
      <c r="C308" s="1"/>
      <c r="G308" s="1"/>
    </row>
    <row r="309" spans="3:7" ht="15.75" customHeight="1">
      <c r="C309" s="1"/>
      <c r="G309" s="1"/>
    </row>
    <row r="310" spans="3:7" ht="15.75" customHeight="1">
      <c r="C310" s="1"/>
      <c r="G310" s="1"/>
    </row>
    <row r="311" spans="3:7" ht="15.75" customHeight="1">
      <c r="C311" s="1"/>
      <c r="G311" s="1"/>
    </row>
    <row r="312" spans="3:7" ht="15.75" customHeight="1">
      <c r="C312" s="1"/>
      <c r="G312" s="1"/>
    </row>
    <row r="313" spans="3:7" ht="15.75" customHeight="1">
      <c r="C313" s="1"/>
      <c r="G313" s="1"/>
    </row>
    <row r="314" spans="3:7" ht="15.75" customHeight="1">
      <c r="C314" s="1"/>
      <c r="G314" s="1"/>
    </row>
    <row r="315" spans="3:7" ht="15.75" customHeight="1">
      <c r="C315" s="1"/>
      <c r="G315" s="1"/>
    </row>
    <row r="316" spans="3:7" ht="15.75" customHeight="1">
      <c r="C316" s="1"/>
      <c r="G316" s="1"/>
    </row>
    <row r="317" spans="3:7" ht="15.75" customHeight="1">
      <c r="C317" s="1"/>
      <c r="G317" s="1"/>
    </row>
    <row r="318" spans="3:7" ht="15.75" customHeight="1">
      <c r="C318" s="1"/>
      <c r="G318" s="1"/>
    </row>
    <row r="319" spans="3:7" ht="15.75" customHeight="1">
      <c r="C319" s="1"/>
      <c r="G319" s="1"/>
    </row>
    <row r="320" spans="3:7" ht="15.75" customHeight="1">
      <c r="C320" s="1"/>
      <c r="G320" s="1"/>
    </row>
    <row r="321" spans="3:7" ht="15.75" customHeight="1">
      <c r="C321" s="1"/>
      <c r="G321" s="1"/>
    </row>
    <row r="322" spans="3:7" ht="15.75" customHeight="1">
      <c r="C322" s="1"/>
      <c r="G322" s="1"/>
    </row>
    <row r="323" spans="3:7" ht="15.75" customHeight="1">
      <c r="C323" s="1"/>
      <c r="G323" s="1"/>
    </row>
    <row r="324" spans="3:7" ht="15.75" customHeight="1">
      <c r="C324" s="1"/>
      <c r="G324" s="1"/>
    </row>
    <row r="325" spans="3:7" ht="15.75" customHeight="1">
      <c r="C325" s="1"/>
      <c r="G325" s="1"/>
    </row>
    <row r="326" spans="3:7" ht="15.75" customHeight="1">
      <c r="C326" s="1"/>
      <c r="G326" s="1"/>
    </row>
    <row r="327" spans="3:7" ht="15.75" customHeight="1">
      <c r="C327" s="1"/>
      <c r="G327" s="1"/>
    </row>
    <row r="328" spans="3:7" ht="15.75" customHeight="1">
      <c r="C328" s="1"/>
      <c r="G328" s="1"/>
    </row>
    <row r="329" spans="3:7" ht="15.75" customHeight="1">
      <c r="C329" s="1"/>
      <c r="G329" s="1"/>
    </row>
    <row r="330" spans="3:7" ht="15.75" customHeight="1">
      <c r="C330" s="1"/>
      <c r="G330" s="1"/>
    </row>
    <row r="331" spans="3:7" ht="15.75" customHeight="1">
      <c r="C331" s="1"/>
      <c r="G331" s="1"/>
    </row>
    <row r="332" spans="3:7" ht="15.75" customHeight="1">
      <c r="C332" s="1"/>
      <c r="G332" s="1"/>
    </row>
    <row r="333" spans="3:7" ht="15.75" customHeight="1">
      <c r="C333" s="1"/>
      <c r="G333" s="1"/>
    </row>
    <row r="334" spans="3:7" ht="15.75" customHeight="1">
      <c r="C334" s="1"/>
      <c r="G334" s="1"/>
    </row>
    <row r="335" spans="3:7" ht="15.75" customHeight="1">
      <c r="C335" s="1"/>
      <c r="G335" s="1"/>
    </row>
    <row r="336" spans="3:7" ht="15.75" customHeight="1">
      <c r="C336" s="1"/>
      <c r="G336" s="1"/>
    </row>
    <row r="337" spans="3:7" ht="15.75" customHeight="1">
      <c r="C337" s="1"/>
      <c r="G337" s="1"/>
    </row>
    <row r="338" spans="3:7" ht="15.75" customHeight="1">
      <c r="C338" s="1"/>
      <c r="G338" s="1"/>
    </row>
    <row r="339" spans="3:7" ht="15.75" customHeight="1">
      <c r="C339" s="1"/>
      <c r="G339" s="1"/>
    </row>
    <row r="340" spans="3:7" ht="15.75" customHeight="1">
      <c r="C340" s="1"/>
      <c r="G340" s="1"/>
    </row>
    <row r="341" spans="3:7" ht="15.75" customHeight="1">
      <c r="C341" s="1"/>
      <c r="G341" s="1"/>
    </row>
    <row r="342" spans="3:7" ht="15.75" customHeight="1">
      <c r="C342" s="1"/>
      <c r="G342" s="1"/>
    </row>
    <row r="343" spans="3:7" ht="15.75" customHeight="1">
      <c r="C343" s="1"/>
      <c r="G343" s="1"/>
    </row>
    <row r="344" spans="3:7" ht="15.75" customHeight="1">
      <c r="C344" s="1"/>
      <c r="G344" s="1"/>
    </row>
    <row r="345" spans="3:7" ht="15.75" customHeight="1">
      <c r="C345" s="1"/>
      <c r="G345" s="1"/>
    </row>
    <row r="346" spans="3:7" ht="15.75" customHeight="1">
      <c r="C346" s="1"/>
      <c r="G346" s="1"/>
    </row>
    <row r="347" spans="3:7" ht="15.75" customHeight="1">
      <c r="C347" s="1"/>
      <c r="G347" s="1"/>
    </row>
    <row r="348" spans="3:7" ht="15.75" customHeight="1">
      <c r="C348" s="1"/>
      <c r="G348" s="1"/>
    </row>
    <row r="349" spans="3:7" ht="15.75" customHeight="1">
      <c r="C349" s="1"/>
      <c r="G349" s="1"/>
    </row>
    <row r="350" spans="3:7" ht="15.75" customHeight="1">
      <c r="C350" s="1"/>
      <c r="G350" s="1"/>
    </row>
    <row r="351" spans="3:7" ht="15.75" customHeight="1">
      <c r="C351" s="1"/>
      <c r="G351" s="1"/>
    </row>
    <row r="352" spans="3:7" ht="15.75" customHeight="1">
      <c r="C352" s="1"/>
      <c r="G352" s="1"/>
    </row>
    <row r="353" spans="3:7" ht="15.75" customHeight="1">
      <c r="C353" s="1"/>
      <c r="G353" s="1"/>
    </row>
    <row r="354" spans="3:7" ht="15.75" customHeight="1">
      <c r="C354" s="1"/>
      <c r="G354" s="1"/>
    </row>
    <row r="355" spans="3:7" ht="15.75" customHeight="1">
      <c r="C355" s="1"/>
      <c r="G355" s="1"/>
    </row>
    <row r="356" spans="3:7" ht="15.75" customHeight="1">
      <c r="C356" s="1"/>
      <c r="G356" s="1"/>
    </row>
    <row r="357" spans="3:7" ht="15.75" customHeight="1">
      <c r="C357" s="1"/>
      <c r="G357" s="1"/>
    </row>
    <row r="358" spans="3:7" ht="15.75" customHeight="1">
      <c r="C358" s="1"/>
      <c r="G358" s="1"/>
    </row>
    <row r="359" spans="3:7" ht="15.75" customHeight="1">
      <c r="C359" s="1"/>
      <c r="G359" s="1"/>
    </row>
    <row r="360" spans="3:7" ht="15.75" customHeight="1">
      <c r="C360" s="1"/>
      <c r="G360" s="1"/>
    </row>
    <row r="361" spans="3:7" ht="15.75" customHeight="1">
      <c r="C361" s="1"/>
      <c r="G361" s="1"/>
    </row>
    <row r="362" spans="3:7" ht="15.75" customHeight="1">
      <c r="C362" s="1"/>
      <c r="G362" s="1"/>
    </row>
    <row r="363" spans="3:7" ht="15.75" customHeight="1">
      <c r="C363" s="1"/>
      <c r="G363" s="1"/>
    </row>
    <row r="364" spans="3:7" ht="15.75" customHeight="1">
      <c r="C364" s="1"/>
      <c r="G364" s="1"/>
    </row>
    <row r="365" spans="3:7" ht="15.75" customHeight="1">
      <c r="C365" s="1"/>
      <c r="G365" s="1"/>
    </row>
    <row r="366" spans="3:7" ht="15.75" customHeight="1">
      <c r="C366" s="1"/>
      <c r="G366" s="1"/>
    </row>
    <row r="367" spans="3:7" ht="15.75" customHeight="1">
      <c r="C367" s="1"/>
      <c r="G367" s="1"/>
    </row>
    <row r="368" spans="3:7" ht="15.75" customHeight="1">
      <c r="C368" s="1"/>
      <c r="G368" s="1"/>
    </row>
    <row r="369" spans="3:7" ht="15.75" customHeight="1">
      <c r="C369" s="1"/>
      <c r="G369" s="1"/>
    </row>
    <row r="370" spans="3:7" ht="15.75" customHeight="1">
      <c r="C370" s="1"/>
      <c r="G370" s="1"/>
    </row>
    <row r="371" spans="3:7" ht="15.75" customHeight="1">
      <c r="C371" s="1"/>
      <c r="G371" s="1"/>
    </row>
    <row r="372" spans="3:7" ht="15.75" customHeight="1">
      <c r="C372" s="1"/>
      <c r="G372" s="1"/>
    </row>
    <row r="373" spans="3:7" ht="15.75" customHeight="1">
      <c r="C373" s="1"/>
      <c r="G373" s="1"/>
    </row>
    <row r="374" spans="3:7" ht="15.75" customHeight="1">
      <c r="C374" s="1"/>
      <c r="G374" s="1"/>
    </row>
    <row r="375" spans="3:7" ht="15.75" customHeight="1">
      <c r="C375" s="1"/>
      <c r="G375" s="1"/>
    </row>
    <row r="376" spans="3:7" ht="15.75" customHeight="1">
      <c r="C376" s="1"/>
      <c r="G376" s="1"/>
    </row>
    <row r="377" spans="3:7" ht="15.75" customHeight="1">
      <c r="C377" s="1"/>
      <c r="G377" s="1"/>
    </row>
    <row r="378" spans="3:7" ht="15.75" customHeight="1">
      <c r="C378" s="1"/>
      <c r="G378" s="1"/>
    </row>
    <row r="379" spans="3:7" ht="15.75" customHeight="1">
      <c r="C379" s="1"/>
      <c r="G379" s="1"/>
    </row>
    <row r="380" spans="3:7" ht="15.75" customHeight="1">
      <c r="C380" s="1"/>
      <c r="G380" s="1"/>
    </row>
    <row r="381" spans="3:7" ht="15.75" customHeight="1">
      <c r="C381" s="1"/>
      <c r="G381" s="1"/>
    </row>
    <row r="382" spans="3:7" ht="15.75" customHeight="1">
      <c r="C382" s="1"/>
      <c r="G382" s="1"/>
    </row>
    <row r="383" spans="3:7" ht="15.75" customHeight="1">
      <c r="C383" s="1"/>
      <c r="G383" s="1"/>
    </row>
    <row r="384" spans="3:7" ht="15.75" customHeight="1">
      <c r="C384" s="1"/>
      <c r="G384" s="1"/>
    </row>
    <row r="385" spans="3:7" ht="15.75" customHeight="1">
      <c r="C385" s="1"/>
      <c r="G385" s="1"/>
    </row>
    <row r="386" spans="3:7" ht="15.75" customHeight="1">
      <c r="C386" s="1"/>
      <c r="G386" s="1"/>
    </row>
    <row r="387" spans="3:7" ht="15.75" customHeight="1">
      <c r="C387" s="1"/>
      <c r="G387" s="1"/>
    </row>
    <row r="388" spans="3:7" ht="15.75" customHeight="1">
      <c r="C388" s="1"/>
      <c r="G388" s="1"/>
    </row>
    <row r="389" spans="3:7" ht="15.75" customHeight="1">
      <c r="C389" s="1"/>
      <c r="G389" s="1"/>
    </row>
    <row r="390" spans="3:7" ht="15.75" customHeight="1">
      <c r="C390" s="1"/>
      <c r="G390" s="1"/>
    </row>
    <row r="391" spans="3:7" ht="15.75" customHeight="1">
      <c r="C391" s="1"/>
      <c r="G391" s="1"/>
    </row>
    <row r="392" spans="3:7" ht="15.75" customHeight="1">
      <c r="C392" s="1"/>
      <c r="G392" s="1"/>
    </row>
    <row r="393" spans="3:7" ht="15.75" customHeight="1">
      <c r="C393" s="1"/>
      <c r="G393" s="1"/>
    </row>
    <row r="394" spans="3:7" ht="15.75" customHeight="1">
      <c r="C394" s="1"/>
      <c r="G394" s="1"/>
    </row>
    <row r="395" spans="3:7" ht="15.75" customHeight="1">
      <c r="C395" s="1"/>
      <c r="G395" s="1"/>
    </row>
    <row r="396" spans="3:7" ht="15.75" customHeight="1">
      <c r="C396" s="1"/>
      <c r="G396" s="1"/>
    </row>
    <row r="397" spans="3:7" ht="15.75" customHeight="1">
      <c r="C397" s="1"/>
      <c r="G397" s="1"/>
    </row>
    <row r="398" spans="3:7" ht="15.75" customHeight="1">
      <c r="C398" s="1"/>
      <c r="G398" s="1"/>
    </row>
    <row r="399" spans="3:7" ht="15.75" customHeight="1">
      <c r="C399" s="1"/>
      <c r="G399" s="1"/>
    </row>
    <row r="400" spans="3:7" ht="15.75" customHeight="1">
      <c r="C400" s="1"/>
      <c r="G400" s="1"/>
    </row>
    <row r="401" spans="3:7" ht="15.75" customHeight="1">
      <c r="C401" s="1"/>
      <c r="G401" s="1"/>
    </row>
    <row r="402" spans="3:7" ht="15.75" customHeight="1">
      <c r="C402" s="1"/>
      <c r="G402" s="1"/>
    </row>
    <row r="403" spans="3:7" ht="15.75" customHeight="1">
      <c r="C403" s="1"/>
      <c r="G403" s="1"/>
    </row>
    <row r="404" spans="3:7" ht="15.75" customHeight="1">
      <c r="C404" s="1"/>
      <c r="G404" s="1"/>
    </row>
    <row r="405" spans="3:7" ht="15.75" customHeight="1">
      <c r="C405" s="1"/>
      <c r="G405" s="1"/>
    </row>
    <row r="406" spans="3:7" ht="15.75" customHeight="1">
      <c r="C406" s="1"/>
      <c r="G406" s="1"/>
    </row>
    <row r="407" spans="3:7" ht="15.75" customHeight="1">
      <c r="C407" s="1"/>
      <c r="G407" s="1"/>
    </row>
    <row r="408" spans="3:7" ht="15.75" customHeight="1">
      <c r="C408" s="1"/>
      <c r="G408" s="1"/>
    </row>
    <row r="409" spans="3:7" ht="15.75" customHeight="1">
      <c r="C409" s="1"/>
      <c r="G409" s="1"/>
    </row>
    <row r="410" spans="3:7" ht="15.75" customHeight="1">
      <c r="C410" s="1"/>
      <c r="G410" s="1"/>
    </row>
    <row r="411" spans="3:7" ht="15.75" customHeight="1">
      <c r="C411" s="1"/>
      <c r="G411" s="1"/>
    </row>
    <row r="412" spans="3:7" ht="15.75" customHeight="1">
      <c r="C412" s="1"/>
      <c r="G412" s="1"/>
    </row>
    <row r="413" spans="3:7" ht="15.75" customHeight="1">
      <c r="C413" s="1"/>
      <c r="G413" s="1"/>
    </row>
    <row r="414" spans="3:7" ht="15.75" customHeight="1">
      <c r="C414" s="1"/>
      <c r="G414" s="1"/>
    </row>
    <row r="415" spans="3:7" ht="15.75" customHeight="1">
      <c r="C415" s="1"/>
      <c r="G415" s="1"/>
    </row>
    <row r="416" spans="3:7" ht="15.75" customHeight="1">
      <c r="C416" s="1"/>
      <c r="G416" s="1"/>
    </row>
    <row r="417" spans="3:7" ht="15.75" customHeight="1">
      <c r="C417" s="1"/>
      <c r="G417" s="1"/>
    </row>
    <row r="418" spans="3:7" ht="15.75" customHeight="1">
      <c r="C418" s="1"/>
      <c r="G418" s="1"/>
    </row>
    <row r="419" spans="3:7" ht="15.75" customHeight="1">
      <c r="C419" s="1"/>
      <c r="G419" s="1"/>
    </row>
    <row r="420" spans="3:7" ht="15.75" customHeight="1">
      <c r="C420" s="1"/>
      <c r="G420" s="1"/>
    </row>
    <row r="421" spans="3:7" ht="15.75" customHeight="1">
      <c r="C421" s="1"/>
      <c r="G421" s="1"/>
    </row>
    <row r="422" spans="3:7" ht="15.75" customHeight="1">
      <c r="C422" s="1"/>
      <c r="G422" s="1"/>
    </row>
    <row r="423" spans="3:7" ht="15.75" customHeight="1">
      <c r="C423" s="1"/>
      <c r="G423" s="1"/>
    </row>
    <row r="424" spans="3:7" ht="15.75" customHeight="1">
      <c r="C424" s="1"/>
      <c r="G424" s="1"/>
    </row>
    <row r="425" spans="3:7" ht="15.75" customHeight="1">
      <c r="C425" s="1"/>
      <c r="G425" s="1"/>
    </row>
    <row r="426" spans="3:7" ht="15.75" customHeight="1">
      <c r="C426" s="1"/>
      <c r="G426" s="1"/>
    </row>
    <row r="427" spans="3:7" ht="15.75" customHeight="1">
      <c r="C427" s="1"/>
      <c r="G427" s="1"/>
    </row>
    <row r="428" spans="3:7" ht="15.75" customHeight="1">
      <c r="C428" s="1"/>
      <c r="G428" s="1"/>
    </row>
    <row r="429" spans="3:7" ht="15.75" customHeight="1">
      <c r="C429" s="1"/>
      <c r="G429" s="1"/>
    </row>
    <row r="430" spans="3:7" ht="15.75" customHeight="1">
      <c r="C430" s="1"/>
      <c r="G430" s="1"/>
    </row>
    <row r="431" spans="3:7" ht="15.75" customHeight="1">
      <c r="C431" s="1"/>
      <c r="G431" s="1"/>
    </row>
    <row r="432" spans="3:7" ht="15.75" customHeight="1">
      <c r="C432" s="1"/>
      <c r="G432" s="1"/>
    </row>
    <row r="433" spans="3:7" ht="15.75" customHeight="1">
      <c r="C433" s="1"/>
      <c r="G433" s="1"/>
    </row>
    <row r="434" spans="3:7" ht="15.75" customHeight="1">
      <c r="C434" s="1"/>
      <c r="G434" s="1"/>
    </row>
    <row r="435" spans="3:7" ht="15.75" customHeight="1">
      <c r="C435" s="1"/>
      <c r="G435" s="1"/>
    </row>
    <row r="436" spans="3:7" ht="15.75" customHeight="1">
      <c r="C436" s="1"/>
      <c r="G436" s="1"/>
    </row>
    <row r="437" spans="3:7" ht="15.75" customHeight="1">
      <c r="C437" s="1"/>
      <c r="G437" s="1"/>
    </row>
    <row r="438" spans="3:7" ht="15.75" customHeight="1">
      <c r="C438" s="1"/>
      <c r="G438" s="1"/>
    </row>
    <row r="439" spans="3:7" ht="15.75" customHeight="1">
      <c r="C439" s="1"/>
      <c r="G439" s="1"/>
    </row>
    <row r="440" spans="3:7" ht="15.75" customHeight="1">
      <c r="C440" s="1"/>
      <c r="G440" s="1"/>
    </row>
    <row r="441" spans="3:7" ht="15.75" customHeight="1">
      <c r="C441" s="1"/>
      <c r="G441" s="1"/>
    </row>
    <row r="442" spans="3:7" ht="15.75" customHeight="1">
      <c r="C442" s="1"/>
      <c r="G442" s="1"/>
    </row>
    <row r="443" spans="3:7" ht="15.75" customHeight="1">
      <c r="C443" s="1"/>
      <c r="G443" s="1"/>
    </row>
    <row r="444" spans="3:7" ht="15.75" customHeight="1">
      <c r="C444" s="1"/>
      <c r="G444" s="1"/>
    </row>
    <row r="445" spans="3:7" ht="15.75" customHeight="1">
      <c r="C445" s="1"/>
      <c r="G445" s="1"/>
    </row>
    <row r="446" spans="3:7" ht="15.75" customHeight="1">
      <c r="C446" s="1"/>
      <c r="G446" s="1"/>
    </row>
    <row r="447" spans="3:7" ht="15.75" customHeight="1">
      <c r="C447" s="1"/>
      <c r="G447" s="1"/>
    </row>
    <row r="448" spans="3:7" ht="15.75" customHeight="1">
      <c r="C448" s="1"/>
      <c r="G448" s="1"/>
    </row>
    <row r="449" spans="3:7" ht="15.75" customHeight="1">
      <c r="C449" s="1"/>
      <c r="G449" s="1"/>
    </row>
    <row r="450" spans="3:7" ht="15.75" customHeight="1">
      <c r="C450" s="1"/>
      <c r="G450" s="1"/>
    </row>
    <row r="451" spans="3:7" ht="15.75" customHeight="1">
      <c r="C451" s="1"/>
      <c r="G451" s="1"/>
    </row>
    <row r="452" spans="3:7" ht="15.75" customHeight="1">
      <c r="C452" s="1"/>
      <c r="G452" s="1"/>
    </row>
    <row r="453" spans="3:7" ht="15.75" customHeight="1">
      <c r="C453" s="1"/>
      <c r="G453" s="1"/>
    </row>
    <row r="454" spans="3:7" ht="15.75" customHeight="1">
      <c r="C454" s="1"/>
      <c r="G454" s="1"/>
    </row>
    <row r="455" spans="3:7" ht="15.75" customHeight="1">
      <c r="C455" s="1"/>
      <c r="G455" s="1"/>
    </row>
    <row r="456" spans="3:7" ht="15.75" customHeight="1">
      <c r="C456" s="1"/>
      <c r="G456" s="1"/>
    </row>
    <row r="457" spans="3:7" ht="15.75" customHeight="1">
      <c r="C457" s="1"/>
      <c r="G457" s="1"/>
    </row>
    <row r="458" spans="3:7" ht="15.75" customHeight="1">
      <c r="C458" s="1"/>
      <c r="G458" s="1"/>
    </row>
    <row r="459" spans="3:7" ht="15.75" customHeight="1">
      <c r="C459" s="1"/>
      <c r="G459" s="1"/>
    </row>
    <row r="460" spans="3:7" ht="15.75" customHeight="1">
      <c r="C460" s="1"/>
      <c r="G460" s="1"/>
    </row>
    <row r="461" spans="3:7" ht="15.75" customHeight="1">
      <c r="C461" s="1"/>
      <c r="G461" s="1"/>
    </row>
    <row r="462" spans="3:7" ht="15.75" customHeight="1">
      <c r="C462" s="1"/>
      <c r="G462" s="1"/>
    </row>
    <row r="463" spans="3:7" ht="15.75" customHeight="1">
      <c r="C463" s="1"/>
      <c r="G463" s="1"/>
    </row>
    <row r="464" spans="3:7" ht="15.75" customHeight="1">
      <c r="C464" s="1"/>
      <c r="G464" s="1"/>
    </row>
    <row r="465" spans="3:7" ht="15.75" customHeight="1">
      <c r="C465" s="1"/>
      <c r="G465" s="1"/>
    </row>
    <row r="466" spans="3:7" ht="15.75" customHeight="1">
      <c r="C466" s="1"/>
      <c r="G466" s="1"/>
    </row>
    <row r="467" spans="3:7" ht="15.75" customHeight="1">
      <c r="C467" s="1"/>
      <c r="G467" s="1"/>
    </row>
    <row r="468" spans="3:7" ht="15.75" customHeight="1">
      <c r="C468" s="1"/>
      <c r="G468" s="1"/>
    </row>
    <row r="469" spans="3:7" ht="15.75" customHeight="1">
      <c r="C469" s="1"/>
      <c r="G469" s="1"/>
    </row>
    <row r="470" spans="3:7" ht="15.75" customHeight="1">
      <c r="C470" s="1"/>
      <c r="G470" s="1"/>
    </row>
    <row r="471" spans="3:7" ht="15.75" customHeight="1">
      <c r="C471" s="1"/>
      <c r="G471" s="1"/>
    </row>
    <row r="472" spans="3:7" ht="15.75" customHeight="1">
      <c r="C472" s="1"/>
      <c r="G472" s="1"/>
    </row>
    <row r="473" spans="3:7" ht="15.75" customHeight="1">
      <c r="C473" s="1"/>
      <c r="G473" s="1"/>
    </row>
    <row r="474" spans="3:7" ht="15.75" customHeight="1">
      <c r="C474" s="1"/>
      <c r="G474" s="1"/>
    </row>
    <row r="475" spans="3:7" ht="15.75" customHeight="1">
      <c r="C475" s="1"/>
      <c r="G475" s="1"/>
    </row>
    <row r="476" spans="3:7" ht="15.75" customHeight="1">
      <c r="C476" s="1"/>
      <c r="G476" s="1"/>
    </row>
    <row r="477" spans="3:7" ht="15.75" customHeight="1">
      <c r="C477" s="1"/>
      <c r="G477" s="1"/>
    </row>
    <row r="478" spans="3:7" ht="15.75" customHeight="1">
      <c r="C478" s="1"/>
      <c r="G478" s="1"/>
    </row>
    <row r="479" spans="3:7" ht="15.75" customHeight="1">
      <c r="C479" s="1"/>
      <c r="G479" s="1"/>
    </row>
    <row r="480" spans="3:7" ht="15.75" customHeight="1">
      <c r="C480" s="1"/>
      <c r="G480" s="1"/>
    </row>
    <row r="481" spans="3:7" ht="15.75" customHeight="1">
      <c r="C481" s="1"/>
      <c r="G481" s="1"/>
    </row>
    <row r="482" spans="3:7" ht="15.75" customHeight="1">
      <c r="C482" s="1"/>
      <c r="G482" s="1"/>
    </row>
    <row r="483" spans="3:7" ht="15.75" customHeight="1">
      <c r="C483" s="1"/>
      <c r="G483" s="1"/>
    </row>
    <row r="484" spans="3:7" ht="15.75" customHeight="1">
      <c r="C484" s="1"/>
      <c r="G484" s="1"/>
    </row>
    <row r="485" spans="3:7" ht="15.75" customHeight="1">
      <c r="C485" s="1"/>
      <c r="G485" s="1"/>
    </row>
    <row r="486" spans="3:7" ht="15.75" customHeight="1">
      <c r="C486" s="1"/>
      <c r="G486" s="1"/>
    </row>
    <row r="487" spans="3:7" ht="15.75" customHeight="1">
      <c r="C487" s="1"/>
      <c r="G487" s="1"/>
    </row>
    <row r="488" spans="3:7" ht="15.75" customHeight="1">
      <c r="C488" s="1"/>
      <c r="G488" s="1"/>
    </row>
    <row r="489" spans="3:7" ht="15.75" customHeight="1">
      <c r="C489" s="1"/>
      <c r="G489" s="1"/>
    </row>
    <row r="490" spans="3:7" ht="15.75" customHeight="1">
      <c r="C490" s="1"/>
      <c r="G490" s="1"/>
    </row>
    <row r="491" spans="3:7" ht="15.75" customHeight="1">
      <c r="C491" s="1"/>
      <c r="G491" s="1"/>
    </row>
    <row r="492" spans="3:7" ht="15.75" customHeight="1">
      <c r="C492" s="1"/>
      <c r="G492" s="1"/>
    </row>
    <row r="493" spans="3:7" ht="15.75" customHeight="1">
      <c r="C493" s="1"/>
      <c r="G493" s="1"/>
    </row>
    <row r="494" spans="3:7" ht="15.75" customHeight="1">
      <c r="C494" s="1"/>
      <c r="G494" s="1"/>
    </row>
    <row r="495" spans="3:7" ht="15.75" customHeight="1">
      <c r="C495" s="1"/>
      <c r="G495" s="1"/>
    </row>
    <row r="496" spans="3:7" ht="15.75" customHeight="1">
      <c r="C496" s="1"/>
      <c r="G496" s="1"/>
    </row>
    <row r="497" spans="3:7" ht="15.75" customHeight="1">
      <c r="C497" s="1"/>
      <c r="G497" s="1"/>
    </row>
    <row r="498" spans="3:7" ht="15.75" customHeight="1">
      <c r="C498" s="1"/>
      <c r="G498" s="1"/>
    </row>
    <row r="499" spans="3:7" ht="15.75" customHeight="1">
      <c r="C499" s="1"/>
      <c r="G499" s="1"/>
    </row>
    <row r="500" spans="3:7" ht="15.75" customHeight="1">
      <c r="C500" s="1"/>
      <c r="G500" s="1"/>
    </row>
    <row r="501" spans="3:7" ht="15.75" customHeight="1">
      <c r="C501" s="1"/>
      <c r="G501" s="1"/>
    </row>
    <row r="502" spans="3:7" ht="15.75" customHeight="1">
      <c r="C502" s="1"/>
      <c r="G502" s="1"/>
    </row>
    <row r="503" spans="3:7" ht="15.75" customHeight="1">
      <c r="C503" s="1"/>
      <c r="G503" s="1"/>
    </row>
    <row r="504" spans="3:7" ht="15.75" customHeight="1">
      <c r="C504" s="1"/>
      <c r="G504" s="1"/>
    </row>
    <row r="505" spans="3:7" ht="15.75" customHeight="1">
      <c r="C505" s="1"/>
      <c r="G505" s="1"/>
    </row>
    <row r="506" spans="3:7" ht="15.75" customHeight="1">
      <c r="C506" s="1"/>
      <c r="G506" s="1"/>
    </row>
    <row r="507" spans="3:7" ht="15.75" customHeight="1">
      <c r="C507" s="1"/>
      <c r="G507" s="1"/>
    </row>
    <row r="508" spans="3:7" ht="15.75" customHeight="1">
      <c r="C508" s="1"/>
      <c r="G508" s="1"/>
    </row>
    <row r="509" spans="3:7" ht="15.75" customHeight="1">
      <c r="C509" s="1"/>
      <c r="G509" s="1"/>
    </row>
    <row r="510" spans="3:7" ht="15.75" customHeight="1">
      <c r="C510" s="1"/>
      <c r="G510" s="1"/>
    </row>
    <row r="511" spans="3:7" ht="15.75" customHeight="1">
      <c r="C511" s="1"/>
      <c r="G511" s="1"/>
    </row>
    <row r="512" spans="3:7" ht="15.75" customHeight="1">
      <c r="C512" s="1"/>
      <c r="G512" s="1"/>
    </row>
    <row r="513" spans="3:7" ht="15.75" customHeight="1">
      <c r="C513" s="1"/>
      <c r="G513" s="1"/>
    </row>
    <row r="514" spans="3:7" ht="15.75" customHeight="1">
      <c r="C514" s="1"/>
      <c r="G514" s="1"/>
    </row>
    <row r="515" spans="3:7" ht="15.75" customHeight="1">
      <c r="C515" s="1"/>
      <c r="G515" s="1"/>
    </row>
    <row r="516" spans="3:7" ht="15.75" customHeight="1">
      <c r="C516" s="1"/>
      <c r="G516" s="1"/>
    </row>
    <row r="517" spans="3:7" ht="15.75" customHeight="1">
      <c r="C517" s="1"/>
      <c r="G517" s="1"/>
    </row>
    <row r="518" spans="3:7" ht="15.75" customHeight="1">
      <c r="C518" s="1"/>
      <c r="G518" s="1"/>
    </row>
    <row r="519" spans="3:7" ht="15.75" customHeight="1">
      <c r="C519" s="1"/>
      <c r="G519" s="1"/>
    </row>
    <row r="520" spans="3:7" ht="15.75" customHeight="1">
      <c r="C520" s="1"/>
      <c r="G520" s="1"/>
    </row>
    <row r="521" spans="3:7" ht="15.75" customHeight="1">
      <c r="C521" s="1"/>
      <c r="G521" s="1"/>
    </row>
    <row r="522" spans="3:7" ht="15.75" customHeight="1">
      <c r="C522" s="1"/>
      <c r="G522" s="1"/>
    </row>
    <row r="523" spans="3:7" ht="15.75" customHeight="1">
      <c r="C523" s="1"/>
      <c r="G523" s="1"/>
    </row>
    <row r="524" spans="3:7" ht="15.75" customHeight="1">
      <c r="C524" s="1"/>
      <c r="G524" s="1"/>
    </row>
    <row r="525" spans="3:7" ht="15.75" customHeight="1">
      <c r="C525" s="1"/>
      <c r="G525" s="1"/>
    </row>
    <row r="526" spans="3:7" ht="15.75" customHeight="1">
      <c r="C526" s="1"/>
      <c r="G526" s="1"/>
    </row>
    <row r="527" spans="3:7" ht="15.75" customHeight="1">
      <c r="C527" s="1"/>
      <c r="G527" s="1"/>
    </row>
    <row r="528" spans="3:7" ht="15.75" customHeight="1">
      <c r="C528" s="1"/>
      <c r="G528" s="1"/>
    </row>
    <row r="529" spans="3:7" ht="15.75" customHeight="1">
      <c r="C529" s="1"/>
      <c r="G529" s="1"/>
    </row>
    <row r="530" spans="3:7" ht="15.75" customHeight="1">
      <c r="C530" s="1"/>
      <c r="G530" s="1"/>
    </row>
    <row r="531" spans="3:7" ht="15.75" customHeight="1">
      <c r="C531" s="1"/>
      <c r="G531" s="1"/>
    </row>
    <row r="532" spans="3:7" ht="15.75" customHeight="1">
      <c r="C532" s="1"/>
      <c r="G532" s="1"/>
    </row>
    <row r="533" spans="3:7" ht="15.75" customHeight="1">
      <c r="C533" s="1"/>
      <c r="G533" s="1"/>
    </row>
    <row r="534" spans="3:7" ht="15.75" customHeight="1">
      <c r="C534" s="1"/>
      <c r="G534" s="1"/>
    </row>
    <row r="535" spans="3:7" ht="15.75" customHeight="1">
      <c r="C535" s="1"/>
      <c r="G535" s="1"/>
    </row>
    <row r="536" spans="3:7" ht="15.75" customHeight="1">
      <c r="C536" s="1"/>
      <c r="G536" s="1"/>
    </row>
    <row r="537" spans="3:7" ht="15.75" customHeight="1">
      <c r="C537" s="1"/>
      <c r="G537" s="1"/>
    </row>
    <row r="538" spans="3:7" ht="15.75" customHeight="1">
      <c r="C538" s="1"/>
      <c r="G538" s="1"/>
    </row>
    <row r="539" spans="3:7" ht="15.75" customHeight="1">
      <c r="C539" s="1"/>
      <c r="G539" s="1"/>
    </row>
    <row r="540" spans="3:7" ht="15.75" customHeight="1">
      <c r="C540" s="1"/>
      <c r="G540" s="1"/>
    </row>
    <row r="541" spans="3:7" ht="15.75" customHeight="1">
      <c r="C541" s="1"/>
      <c r="G541" s="1"/>
    </row>
    <row r="542" spans="3:7" ht="15.75" customHeight="1">
      <c r="C542" s="1"/>
      <c r="G542" s="1"/>
    </row>
    <row r="543" spans="3:7" ht="15.75" customHeight="1">
      <c r="C543" s="1"/>
      <c r="G543" s="1"/>
    </row>
    <row r="544" spans="3:7" ht="15.75" customHeight="1">
      <c r="C544" s="1"/>
      <c r="G544" s="1"/>
    </row>
    <row r="545" spans="3:7" ht="15.75" customHeight="1">
      <c r="C545" s="1"/>
      <c r="G545" s="1"/>
    </row>
    <row r="546" spans="3:7" ht="15.75" customHeight="1">
      <c r="C546" s="1"/>
      <c r="G546" s="1"/>
    </row>
    <row r="547" spans="3:7" ht="15.75" customHeight="1">
      <c r="C547" s="1"/>
      <c r="G547" s="1"/>
    </row>
    <row r="548" spans="3:7" ht="15.75" customHeight="1">
      <c r="C548" s="1"/>
      <c r="G548" s="1"/>
    </row>
    <row r="549" spans="3:7" ht="15.75" customHeight="1">
      <c r="C549" s="1"/>
      <c r="G549" s="1"/>
    </row>
    <row r="550" spans="3:7" ht="15.75" customHeight="1">
      <c r="C550" s="1"/>
      <c r="G550" s="1"/>
    </row>
    <row r="551" spans="3:7" ht="15.75" customHeight="1">
      <c r="C551" s="1"/>
      <c r="G551" s="1"/>
    </row>
    <row r="552" spans="3:7" ht="15.75" customHeight="1">
      <c r="C552" s="1"/>
      <c r="G552" s="1"/>
    </row>
    <row r="553" spans="3:7" ht="15.75" customHeight="1">
      <c r="C553" s="1"/>
      <c r="G553" s="1"/>
    </row>
    <row r="554" spans="3:7" ht="15.75" customHeight="1">
      <c r="C554" s="1"/>
      <c r="G554" s="1"/>
    </row>
    <row r="555" spans="3:7" ht="15.75" customHeight="1">
      <c r="C555" s="1"/>
      <c r="G555" s="1"/>
    </row>
    <row r="556" spans="3:7" ht="15.75" customHeight="1">
      <c r="C556" s="1"/>
      <c r="G556" s="1"/>
    </row>
    <row r="557" spans="3:7" ht="15.75" customHeight="1">
      <c r="C557" s="1"/>
      <c r="G557" s="1"/>
    </row>
    <row r="558" spans="3:7" ht="15.75" customHeight="1">
      <c r="C558" s="1"/>
      <c r="G558" s="1"/>
    </row>
    <row r="559" spans="3:7" ht="15.75" customHeight="1">
      <c r="C559" s="1"/>
      <c r="G559" s="1"/>
    </row>
    <row r="560" spans="3:7" ht="15.75" customHeight="1">
      <c r="C560" s="1"/>
      <c r="G560" s="1"/>
    </row>
    <row r="561" spans="3:7" ht="15.75" customHeight="1">
      <c r="C561" s="1"/>
      <c r="G561" s="1"/>
    </row>
    <row r="562" spans="3:7" ht="15.75" customHeight="1">
      <c r="C562" s="1"/>
      <c r="G562" s="1"/>
    </row>
    <row r="563" spans="3:7" ht="15.75" customHeight="1">
      <c r="C563" s="1"/>
      <c r="G563" s="1"/>
    </row>
    <row r="564" spans="3:7" ht="15.75" customHeight="1">
      <c r="C564" s="1"/>
      <c r="G564" s="1"/>
    </row>
    <row r="565" spans="3:7" ht="15.75" customHeight="1">
      <c r="C565" s="1"/>
      <c r="G565" s="1"/>
    </row>
    <row r="566" spans="3:7" ht="15.75" customHeight="1">
      <c r="C566" s="1"/>
      <c r="G566" s="1"/>
    </row>
    <row r="567" spans="3:7" ht="15.75" customHeight="1">
      <c r="C567" s="1"/>
      <c r="G567" s="1"/>
    </row>
    <row r="568" spans="3:7" ht="15.75" customHeight="1">
      <c r="C568" s="1"/>
      <c r="G568" s="1"/>
    </row>
    <row r="569" spans="3:7" ht="15.75" customHeight="1">
      <c r="C569" s="1"/>
      <c r="G569" s="1"/>
    </row>
    <row r="570" spans="3:7" ht="15.75" customHeight="1">
      <c r="C570" s="1"/>
      <c r="G570" s="1"/>
    </row>
    <row r="571" spans="3:7" ht="15.75" customHeight="1">
      <c r="C571" s="1"/>
      <c r="G571" s="1"/>
    </row>
    <row r="572" spans="3:7" ht="15.75" customHeight="1">
      <c r="C572" s="1"/>
      <c r="G572" s="1"/>
    </row>
    <row r="573" spans="3:7" ht="15.75" customHeight="1">
      <c r="C573" s="1"/>
      <c r="G573" s="1"/>
    </row>
    <row r="574" spans="3:7" ht="15.75" customHeight="1">
      <c r="C574" s="1"/>
      <c r="G574" s="1"/>
    </row>
    <row r="575" spans="3:7" ht="15.75" customHeight="1">
      <c r="C575" s="1"/>
      <c r="G575" s="1"/>
    </row>
    <row r="576" spans="3:7" ht="15.75" customHeight="1">
      <c r="C576" s="1"/>
      <c r="G576" s="1"/>
    </row>
    <row r="577" spans="3:7" ht="15.75" customHeight="1">
      <c r="C577" s="1"/>
      <c r="G577" s="1"/>
    </row>
    <row r="578" spans="3:7" ht="15.75" customHeight="1">
      <c r="C578" s="1"/>
      <c r="G578" s="1"/>
    </row>
    <row r="579" spans="3:7" ht="15.75" customHeight="1">
      <c r="C579" s="1"/>
      <c r="G579" s="1"/>
    </row>
    <row r="580" spans="3:7" ht="15.75" customHeight="1">
      <c r="C580" s="1"/>
      <c r="G580" s="1"/>
    </row>
    <row r="581" spans="3:7" ht="15.75" customHeight="1">
      <c r="C581" s="1"/>
      <c r="G581" s="1"/>
    </row>
    <row r="582" spans="3:7" ht="15.75" customHeight="1">
      <c r="C582" s="1"/>
      <c r="G582" s="1"/>
    </row>
    <row r="583" spans="3:7" ht="15.75" customHeight="1">
      <c r="C583" s="1"/>
      <c r="G583" s="1"/>
    </row>
    <row r="584" spans="3:7" ht="15.75" customHeight="1">
      <c r="C584" s="1"/>
      <c r="G584" s="1"/>
    </row>
    <row r="585" spans="3:7" ht="15.75" customHeight="1">
      <c r="C585" s="1"/>
      <c r="G585" s="1"/>
    </row>
    <row r="586" spans="3:7" ht="15.75" customHeight="1">
      <c r="C586" s="1"/>
      <c r="G586" s="1"/>
    </row>
    <row r="587" spans="3:7" ht="15.75" customHeight="1">
      <c r="C587" s="1"/>
      <c r="G587" s="1"/>
    </row>
    <row r="588" spans="3:7" ht="15.75" customHeight="1">
      <c r="C588" s="1"/>
      <c r="G588" s="1"/>
    </row>
    <row r="589" spans="3:7" ht="15.75" customHeight="1">
      <c r="C589" s="1"/>
      <c r="G589" s="1"/>
    </row>
    <row r="590" spans="3:7" ht="15.75" customHeight="1">
      <c r="C590" s="1"/>
      <c r="G590" s="1"/>
    </row>
    <row r="591" spans="3:7" ht="15.75" customHeight="1">
      <c r="C591" s="1"/>
      <c r="G591" s="1"/>
    </row>
    <row r="592" spans="3:7" ht="15.75" customHeight="1">
      <c r="C592" s="1"/>
      <c r="G592" s="1"/>
    </row>
    <row r="593" spans="3:7" ht="15.75" customHeight="1">
      <c r="C593" s="1"/>
      <c r="G593" s="1"/>
    </row>
    <row r="594" spans="3:7" ht="15.75" customHeight="1">
      <c r="C594" s="1"/>
      <c r="G594" s="1"/>
    </row>
    <row r="595" spans="3:7" ht="15.75" customHeight="1">
      <c r="C595" s="1"/>
      <c r="G595" s="1"/>
    </row>
    <row r="596" spans="3:7" ht="15.75" customHeight="1">
      <c r="C596" s="1"/>
      <c r="G596" s="1"/>
    </row>
    <row r="597" spans="3:7" ht="15.75" customHeight="1">
      <c r="C597" s="1"/>
      <c r="G597" s="1"/>
    </row>
    <row r="598" spans="3:7" ht="15.75" customHeight="1">
      <c r="C598" s="1"/>
      <c r="G598" s="1"/>
    </row>
    <row r="599" spans="3:7" ht="15.75" customHeight="1">
      <c r="C599" s="1"/>
      <c r="G599" s="1"/>
    </row>
    <row r="600" spans="3:7" ht="15.75" customHeight="1">
      <c r="C600" s="1"/>
      <c r="G600" s="1"/>
    </row>
    <row r="601" spans="3:7" ht="15.75" customHeight="1">
      <c r="C601" s="1"/>
      <c r="G601" s="1"/>
    </row>
    <row r="602" spans="3:7" ht="15.75" customHeight="1">
      <c r="C602" s="1"/>
      <c r="G602" s="1"/>
    </row>
    <row r="603" spans="3:7" ht="15.75" customHeight="1">
      <c r="C603" s="1"/>
      <c r="G603" s="1"/>
    </row>
    <row r="604" spans="3:7" ht="15.75" customHeight="1">
      <c r="C604" s="1"/>
      <c r="G604" s="1"/>
    </row>
    <row r="605" spans="3:7" ht="15.75" customHeight="1">
      <c r="C605" s="1"/>
      <c r="G605" s="1"/>
    </row>
    <row r="606" spans="3:7" ht="15.75" customHeight="1">
      <c r="C606" s="1"/>
      <c r="G606" s="1"/>
    </row>
    <row r="607" spans="3:7" ht="15.75" customHeight="1">
      <c r="C607" s="1"/>
      <c r="G607" s="1"/>
    </row>
    <row r="608" spans="3:7" ht="15.75" customHeight="1">
      <c r="C608" s="1"/>
      <c r="G608" s="1"/>
    </row>
    <row r="609" spans="3:7" ht="15.75" customHeight="1">
      <c r="C609" s="1"/>
      <c r="G609" s="1"/>
    </row>
    <row r="610" spans="3:7" ht="15.75" customHeight="1">
      <c r="C610" s="1"/>
      <c r="G610" s="1"/>
    </row>
    <row r="611" spans="3:7" ht="15.75" customHeight="1">
      <c r="C611" s="1"/>
      <c r="G611" s="1"/>
    </row>
    <row r="612" spans="3:7" ht="15.75" customHeight="1">
      <c r="C612" s="1"/>
      <c r="G612" s="1"/>
    </row>
    <row r="613" spans="3:7" ht="15.75" customHeight="1">
      <c r="C613" s="1"/>
      <c r="G613" s="1"/>
    </row>
    <row r="614" spans="3:7" ht="15.75" customHeight="1">
      <c r="C614" s="1"/>
      <c r="G614" s="1"/>
    </row>
    <row r="615" spans="3:7" ht="15.75" customHeight="1">
      <c r="C615" s="1"/>
      <c r="G615" s="1"/>
    </row>
    <row r="616" spans="3:7" ht="15.75" customHeight="1">
      <c r="C616" s="1"/>
      <c r="G616" s="1"/>
    </row>
    <row r="617" spans="3:7" ht="15.75" customHeight="1">
      <c r="C617" s="1"/>
      <c r="G617" s="1"/>
    </row>
    <row r="618" spans="3:7" ht="15.75" customHeight="1">
      <c r="C618" s="1"/>
      <c r="G618" s="1"/>
    </row>
    <row r="619" spans="3:7" ht="15.75" customHeight="1">
      <c r="C619" s="1"/>
      <c r="G619" s="1"/>
    </row>
    <row r="620" spans="3:7" ht="15.75" customHeight="1">
      <c r="C620" s="1"/>
      <c r="G620" s="1"/>
    </row>
    <row r="621" spans="3:7" ht="15.75" customHeight="1">
      <c r="C621" s="1"/>
      <c r="G621" s="1"/>
    </row>
    <row r="622" spans="3:7" ht="15.75" customHeight="1">
      <c r="C622" s="1"/>
      <c r="G622" s="1"/>
    </row>
    <row r="623" spans="3:7" ht="15.75" customHeight="1">
      <c r="C623" s="1"/>
      <c r="G623" s="1"/>
    </row>
    <row r="624" spans="3:7" ht="15.75" customHeight="1">
      <c r="C624" s="1"/>
      <c r="G624" s="1"/>
    </row>
    <row r="625" spans="3:7" ht="15.75" customHeight="1">
      <c r="C625" s="1"/>
      <c r="G625" s="1"/>
    </row>
    <row r="626" spans="3:7" ht="15.75" customHeight="1">
      <c r="C626" s="1"/>
      <c r="G626" s="1"/>
    </row>
    <row r="627" spans="3:7" ht="15.75" customHeight="1">
      <c r="C627" s="1"/>
      <c r="G627" s="1"/>
    </row>
    <row r="628" spans="3:7" ht="15.75" customHeight="1">
      <c r="C628" s="1"/>
      <c r="G628" s="1"/>
    </row>
    <row r="629" spans="3:7" ht="15.75" customHeight="1">
      <c r="C629" s="1"/>
      <c r="G629" s="1"/>
    </row>
    <row r="630" spans="3:7" ht="15.75" customHeight="1">
      <c r="C630" s="1"/>
      <c r="G630" s="1"/>
    </row>
    <row r="631" spans="3:7" ht="15.75" customHeight="1">
      <c r="C631" s="1"/>
      <c r="G631" s="1"/>
    </row>
    <row r="632" spans="3:7" ht="15.75" customHeight="1">
      <c r="C632" s="1"/>
      <c r="G632" s="1"/>
    </row>
    <row r="633" spans="3:7" ht="15.75" customHeight="1">
      <c r="C633" s="1"/>
      <c r="G633" s="1"/>
    </row>
    <row r="634" spans="3:7" ht="15.75" customHeight="1">
      <c r="C634" s="1"/>
      <c r="G634" s="1"/>
    </row>
    <row r="635" spans="3:7" ht="15.75" customHeight="1">
      <c r="C635" s="1"/>
      <c r="G635" s="1"/>
    </row>
    <row r="636" spans="3:7" ht="15.75" customHeight="1">
      <c r="C636" s="1"/>
      <c r="G636" s="1"/>
    </row>
    <row r="637" spans="3:7" ht="15.75" customHeight="1">
      <c r="C637" s="1"/>
      <c r="G637" s="1"/>
    </row>
    <row r="638" spans="3:7" ht="15.75" customHeight="1">
      <c r="C638" s="1"/>
      <c r="G638" s="1"/>
    </row>
    <row r="639" spans="3:7" ht="15.75" customHeight="1">
      <c r="C639" s="1"/>
      <c r="G639" s="1"/>
    </row>
    <row r="640" spans="3:7" ht="15.75" customHeight="1">
      <c r="C640" s="1"/>
      <c r="G640" s="1"/>
    </row>
    <row r="641" spans="3:7" ht="15.75" customHeight="1">
      <c r="C641" s="1"/>
      <c r="G641" s="1"/>
    </row>
    <row r="642" spans="3:7" ht="15.75" customHeight="1">
      <c r="C642" s="1"/>
      <c r="G642" s="1"/>
    </row>
    <row r="643" spans="3:7" ht="15.75" customHeight="1">
      <c r="C643" s="1"/>
      <c r="G643" s="1"/>
    </row>
    <row r="644" spans="3:7" ht="15.75" customHeight="1">
      <c r="C644" s="1"/>
      <c r="G644" s="1"/>
    </row>
    <row r="645" spans="3:7" ht="15.75" customHeight="1">
      <c r="C645" s="1"/>
      <c r="G645" s="1"/>
    </row>
    <row r="646" spans="3:7" ht="15.75" customHeight="1">
      <c r="C646" s="1"/>
      <c r="G646" s="1"/>
    </row>
    <row r="647" spans="3:7" ht="15.75" customHeight="1">
      <c r="C647" s="1"/>
      <c r="G647" s="1"/>
    </row>
    <row r="648" spans="3:7" ht="15.75" customHeight="1">
      <c r="C648" s="1"/>
      <c r="G648" s="1"/>
    </row>
    <row r="649" spans="3:7" ht="15.75" customHeight="1">
      <c r="C649" s="1"/>
      <c r="G649" s="1"/>
    </row>
    <row r="650" spans="3:7" ht="15.75" customHeight="1">
      <c r="C650" s="1"/>
      <c r="G650" s="1"/>
    </row>
    <row r="651" spans="3:7" ht="15.75" customHeight="1">
      <c r="C651" s="1"/>
      <c r="G651" s="1"/>
    </row>
    <row r="652" spans="3:7" ht="15.75" customHeight="1">
      <c r="C652" s="1"/>
      <c r="G652" s="1"/>
    </row>
    <row r="653" spans="3:7" ht="15.75" customHeight="1">
      <c r="C653" s="1"/>
      <c r="G653" s="1"/>
    </row>
    <row r="654" spans="3:7" ht="15.75" customHeight="1">
      <c r="C654" s="1"/>
      <c r="G654" s="1"/>
    </row>
    <row r="655" spans="3:7" ht="15.75" customHeight="1">
      <c r="C655" s="1"/>
      <c r="G655" s="1"/>
    </row>
    <row r="656" spans="3:7" ht="15.75" customHeight="1">
      <c r="C656" s="1"/>
      <c r="G656" s="1"/>
    </row>
    <row r="657" spans="3:7" ht="15.75" customHeight="1">
      <c r="C657" s="1"/>
      <c r="G657" s="1"/>
    </row>
    <row r="658" spans="3:7" ht="15.75" customHeight="1">
      <c r="C658" s="1"/>
      <c r="G658" s="1"/>
    </row>
    <row r="659" spans="3:7" ht="15.75" customHeight="1">
      <c r="C659" s="1"/>
      <c r="G659" s="1"/>
    </row>
    <row r="660" spans="3:7" ht="15.75" customHeight="1">
      <c r="C660" s="1"/>
      <c r="G660" s="1"/>
    </row>
    <row r="661" spans="3:7" ht="15.75" customHeight="1">
      <c r="C661" s="1"/>
      <c r="G661" s="1"/>
    </row>
    <row r="662" spans="3:7" ht="15.75" customHeight="1">
      <c r="C662" s="1"/>
      <c r="G662" s="1"/>
    </row>
    <row r="663" spans="3:7" ht="15.75" customHeight="1">
      <c r="C663" s="1"/>
      <c r="G663" s="1"/>
    </row>
    <row r="664" spans="3:7" ht="15.75" customHeight="1">
      <c r="C664" s="1"/>
      <c r="G664" s="1"/>
    </row>
    <row r="665" spans="3:7" ht="15.75" customHeight="1">
      <c r="C665" s="1"/>
      <c r="G665" s="1"/>
    </row>
    <row r="666" spans="3:7" ht="15.75" customHeight="1">
      <c r="C666" s="1"/>
      <c r="G666" s="1"/>
    </row>
    <row r="667" spans="3:7" ht="15.75" customHeight="1">
      <c r="C667" s="1"/>
      <c r="G667" s="1"/>
    </row>
    <row r="668" spans="3:7" ht="15.75" customHeight="1">
      <c r="C668" s="1"/>
      <c r="G668" s="1"/>
    </row>
    <row r="669" spans="3:7" ht="15.75" customHeight="1">
      <c r="C669" s="1"/>
      <c r="G669" s="1"/>
    </row>
    <row r="670" spans="3:7" ht="15.75" customHeight="1">
      <c r="C670" s="1"/>
      <c r="G670" s="1"/>
    </row>
    <row r="671" spans="3:7" ht="15.75" customHeight="1">
      <c r="C671" s="1"/>
      <c r="G671" s="1"/>
    </row>
    <row r="672" spans="3:7" ht="15.75" customHeight="1">
      <c r="C672" s="1"/>
      <c r="G672" s="1"/>
    </row>
    <row r="673" spans="3:7" ht="15.75" customHeight="1">
      <c r="C673" s="1"/>
      <c r="G673" s="1"/>
    </row>
    <row r="674" spans="3:7" ht="15.75" customHeight="1">
      <c r="C674" s="1"/>
      <c r="G674" s="1"/>
    </row>
    <row r="675" spans="3:7" ht="15.75" customHeight="1">
      <c r="C675" s="1"/>
      <c r="G675" s="1"/>
    </row>
    <row r="676" spans="3:7" ht="15.75" customHeight="1">
      <c r="C676" s="1"/>
      <c r="G676" s="1"/>
    </row>
    <row r="677" spans="3:7" ht="15.75" customHeight="1">
      <c r="C677" s="1"/>
      <c r="G677" s="1"/>
    </row>
    <row r="678" spans="3:7" ht="15.75" customHeight="1">
      <c r="C678" s="1"/>
      <c r="G678" s="1"/>
    </row>
    <row r="679" spans="3:7" ht="15.75" customHeight="1">
      <c r="C679" s="1"/>
      <c r="G679" s="1"/>
    </row>
    <row r="680" spans="3:7" ht="15.75" customHeight="1">
      <c r="C680" s="1"/>
      <c r="G680" s="1"/>
    </row>
    <row r="681" spans="3:7" ht="15.75" customHeight="1">
      <c r="C681" s="1"/>
      <c r="G681" s="1"/>
    </row>
    <row r="682" spans="3:7" ht="15.75" customHeight="1">
      <c r="C682" s="1"/>
      <c r="G682" s="1"/>
    </row>
    <row r="683" spans="3:7" ht="15.75" customHeight="1">
      <c r="C683" s="1"/>
      <c r="G683" s="1"/>
    </row>
    <row r="684" spans="3:7" ht="15.75" customHeight="1">
      <c r="C684" s="1"/>
      <c r="G684" s="1"/>
    </row>
    <row r="685" spans="3:7" ht="15.75" customHeight="1">
      <c r="C685" s="1"/>
      <c r="G685" s="1"/>
    </row>
    <row r="686" spans="3:7" ht="15.75" customHeight="1">
      <c r="C686" s="1"/>
      <c r="G686" s="1"/>
    </row>
    <row r="687" spans="3:7" ht="15.75" customHeight="1">
      <c r="C687" s="1"/>
      <c r="G687" s="1"/>
    </row>
    <row r="688" spans="3:7" ht="15.75" customHeight="1">
      <c r="C688" s="1"/>
      <c r="G688" s="1"/>
    </row>
    <row r="689" spans="3:7" ht="15.75" customHeight="1">
      <c r="C689" s="1"/>
      <c r="G689" s="1"/>
    </row>
    <row r="690" spans="3:7" ht="15.75" customHeight="1">
      <c r="C690" s="1"/>
      <c r="G690" s="1"/>
    </row>
    <row r="691" spans="3:7" ht="15.75" customHeight="1">
      <c r="C691" s="1"/>
      <c r="G691" s="1"/>
    </row>
    <row r="692" spans="3:7" ht="15.75" customHeight="1">
      <c r="C692" s="1"/>
      <c r="G692" s="1"/>
    </row>
    <row r="693" spans="3:7" ht="15.75" customHeight="1">
      <c r="C693" s="1"/>
      <c r="G693" s="1"/>
    </row>
    <row r="694" spans="3:7" ht="15.75" customHeight="1">
      <c r="C694" s="1"/>
      <c r="G694" s="1"/>
    </row>
    <row r="695" spans="3:7" ht="15.75" customHeight="1">
      <c r="C695" s="1"/>
      <c r="G695" s="1"/>
    </row>
    <row r="696" spans="3:7" ht="15.75" customHeight="1">
      <c r="C696" s="1"/>
      <c r="G696" s="1"/>
    </row>
    <row r="697" spans="3:7" ht="15.75" customHeight="1">
      <c r="C697" s="1"/>
      <c r="G697" s="1"/>
    </row>
    <row r="698" spans="3:7" ht="15.75" customHeight="1">
      <c r="C698" s="1"/>
      <c r="G698" s="1"/>
    </row>
    <row r="699" spans="3:7" ht="15.75" customHeight="1">
      <c r="C699" s="1"/>
      <c r="G699" s="1"/>
    </row>
    <row r="700" spans="3:7" ht="15.75" customHeight="1">
      <c r="C700" s="1"/>
      <c r="G700" s="1"/>
    </row>
    <row r="701" spans="3:7" ht="15.75" customHeight="1">
      <c r="C701" s="1"/>
      <c r="G701" s="1"/>
    </row>
    <row r="702" spans="3:7" ht="15.75" customHeight="1">
      <c r="C702" s="1"/>
      <c r="G702" s="1"/>
    </row>
    <row r="703" spans="3:7" ht="15.75" customHeight="1">
      <c r="C703" s="1"/>
      <c r="G703" s="1"/>
    </row>
    <row r="704" spans="3:7" ht="15.75" customHeight="1">
      <c r="C704" s="1"/>
      <c r="G704" s="1"/>
    </row>
    <row r="705" spans="3:7" ht="15.75" customHeight="1">
      <c r="C705" s="1"/>
      <c r="G705" s="1"/>
    </row>
    <row r="706" spans="3:7" ht="15.75" customHeight="1">
      <c r="C706" s="1"/>
      <c r="G706" s="1"/>
    </row>
    <row r="707" spans="3:7" ht="15.75" customHeight="1">
      <c r="C707" s="1"/>
      <c r="G707" s="1"/>
    </row>
    <row r="708" spans="3:7" ht="15.75" customHeight="1">
      <c r="C708" s="1"/>
      <c r="G708" s="1"/>
    </row>
    <row r="709" spans="3:7" ht="15.75" customHeight="1">
      <c r="C709" s="1"/>
      <c r="G709" s="1"/>
    </row>
    <row r="710" spans="3:7" ht="15.75" customHeight="1">
      <c r="C710" s="1"/>
      <c r="G710" s="1"/>
    </row>
    <row r="711" spans="3:7" ht="15.75" customHeight="1">
      <c r="C711" s="1"/>
      <c r="G711" s="1"/>
    </row>
    <row r="712" spans="3:7" ht="15.75" customHeight="1">
      <c r="C712" s="1"/>
      <c r="G712" s="1"/>
    </row>
    <row r="713" spans="3:7" ht="15.75" customHeight="1">
      <c r="C713" s="1"/>
      <c r="G713" s="1"/>
    </row>
    <row r="714" spans="3:7" ht="15.75" customHeight="1">
      <c r="C714" s="1"/>
      <c r="G714" s="1"/>
    </row>
    <row r="715" spans="3:7" ht="15.75" customHeight="1">
      <c r="C715" s="1"/>
      <c r="G715" s="1"/>
    </row>
    <row r="716" spans="3:7" ht="15.75" customHeight="1">
      <c r="C716" s="1"/>
      <c r="G716" s="1"/>
    </row>
    <row r="717" spans="3:7" ht="15.75" customHeight="1">
      <c r="C717" s="1"/>
      <c r="G717" s="1"/>
    </row>
    <row r="718" spans="3:7" ht="15.75" customHeight="1">
      <c r="C718" s="1"/>
      <c r="G718" s="1"/>
    </row>
    <row r="719" spans="3:7" ht="15.75" customHeight="1">
      <c r="C719" s="1"/>
      <c r="G719" s="1"/>
    </row>
    <row r="720" spans="3:7" ht="15.75" customHeight="1">
      <c r="C720" s="1"/>
      <c r="G720" s="1"/>
    </row>
    <row r="721" spans="3:7" ht="15.75" customHeight="1">
      <c r="C721" s="1"/>
      <c r="G721" s="1"/>
    </row>
    <row r="722" spans="3:7" ht="15.75" customHeight="1">
      <c r="C722" s="1"/>
      <c r="G722" s="1"/>
    </row>
    <row r="723" spans="3:7" ht="15.75" customHeight="1">
      <c r="C723" s="1"/>
      <c r="G723" s="1"/>
    </row>
    <row r="724" spans="3:7" ht="15.75" customHeight="1">
      <c r="C724" s="1"/>
      <c r="G724" s="1"/>
    </row>
    <row r="725" spans="3:7" ht="15.75" customHeight="1">
      <c r="C725" s="1"/>
      <c r="G725" s="1"/>
    </row>
    <row r="726" spans="3:7" ht="15.75" customHeight="1">
      <c r="C726" s="1"/>
      <c r="G726" s="1"/>
    </row>
    <row r="727" spans="3:7" ht="15.75" customHeight="1">
      <c r="C727" s="1"/>
      <c r="G727" s="1"/>
    </row>
    <row r="728" spans="3:7" ht="15.75" customHeight="1">
      <c r="C728" s="1"/>
      <c r="G728" s="1"/>
    </row>
    <row r="729" spans="3:7" ht="15.75" customHeight="1">
      <c r="C729" s="1"/>
      <c r="G729" s="1"/>
    </row>
    <row r="730" spans="3:7" ht="15.75" customHeight="1">
      <c r="C730" s="1"/>
      <c r="G730" s="1"/>
    </row>
    <row r="731" spans="3:7" ht="15.75" customHeight="1">
      <c r="C731" s="1"/>
      <c r="G731" s="1"/>
    </row>
    <row r="732" spans="3:7" ht="15.75" customHeight="1">
      <c r="C732" s="1"/>
      <c r="G732" s="1"/>
    </row>
    <row r="733" spans="3:7" ht="15.75" customHeight="1">
      <c r="C733" s="1"/>
      <c r="G733" s="1"/>
    </row>
    <row r="734" spans="3:7" ht="15.75" customHeight="1">
      <c r="C734" s="1"/>
      <c r="G734" s="1"/>
    </row>
    <row r="735" spans="3:7" ht="15.75" customHeight="1">
      <c r="C735" s="1"/>
      <c r="G735" s="1"/>
    </row>
    <row r="736" spans="3:7" ht="15.75" customHeight="1">
      <c r="C736" s="1"/>
      <c r="G736" s="1"/>
    </row>
    <row r="737" spans="3:7" ht="15.75" customHeight="1">
      <c r="C737" s="1"/>
      <c r="G737" s="1"/>
    </row>
    <row r="738" spans="3:7" ht="15.75" customHeight="1">
      <c r="C738" s="1"/>
      <c r="G738" s="1"/>
    </row>
    <row r="739" spans="3:7" ht="15.75" customHeight="1">
      <c r="C739" s="1"/>
      <c r="G739" s="1"/>
    </row>
    <row r="740" spans="3:7" ht="15.75" customHeight="1">
      <c r="C740" s="1"/>
      <c r="G740" s="1"/>
    </row>
    <row r="741" spans="3:7" ht="15.75" customHeight="1">
      <c r="C741" s="1"/>
      <c r="G741" s="1"/>
    </row>
    <row r="742" spans="3:7" ht="15.75" customHeight="1">
      <c r="C742" s="1"/>
      <c r="G742" s="1"/>
    </row>
    <row r="743" spans="3:7" ht="15.75" customHeight="1">
      <c r="C743" s="1"/>
      <c r="G743" s="1"/>
    </row>
    <row r="744" spans="3:7" ht="15.75" customHeight="1">
      <c r="C744" s="1"/>
      <c r="G744" s="1"/>
    </row>
    <row r="745" spans="3:7" ht="15.75" customHeight="1">
      <c r="C745" s="1"/>
      <c r="G745" s="1"/>
    </row>
    <row r="746" spans="3:7" ht="15.75" customHeight="1">
      <c r="C746" s="1"/>
      <c r="G746" s="1"/>
    </row>
    <row r="747" spans="3:7" ht="15.75" customHeight="1">
      <c r="C747" s="1"/>
      <c r="G747" s="1"/>
    </row>
    <row r="748" spans="3:7" ht="15.75" customHeight="1">
      <c r="C748" s="1"/>
      <c r="G748" s="1"/>
    </row>
    <row r="749" spans="3:7" ht="15.75" customHeight="1">
      <c r="C749" s="1"/>
      <c r="G749" s="1"/>
    </row>
    <row r="750" spans="3:7" ht="15.75" customHeight="1">
      <c r="C750" s="1"/>
      <c r="G750" s="1"/>
    </row>
    <row r="751" spans="3:7" ht="15.75" customHeight="1">
      <c r="C751" s="1"/>
      <c r="G751" s="1"/>
    </row>
    <row r="752" spans="3:7" ht="15.75" customHeight="1">
      <c r="C752" s="1"/>
      <c r="G752" s="1"/>
    </row>
    <row r="753" spans="3:7" ht="15.75" customHeight="1">
      <c r="C753" s="1"/>
      <c r="G753" s="1"/>
    </row>
    <row r="754" spans="3:7" ht="15.75" customHeight="1">
      <c r="C754" s="1"/>
      <c r="G754" s="1"/>
    </row>
    <row r="755" spans="3:7" ht="15.75" customHeight="1">
      <c r="C755" s="1"/>
      <c r="G755" s="1"/>
    </row>
    <row r="756" spans="3:7" ht="15.75" customHeight="1">
      <c r="C756" s="1"/>
      <c r="G756" s="1"/>
    </row>
    <row r="757" spans="3:7" ht="15.75" customHeight="1">
      <c r="C757" s="1"/>
      <c r="G757" s="1"/>
    </row>
    <row r="758" spans="3:7" ht="15.75" customHeight="1">
      <c r="C758" s="1"/>
      <c r="G758" s="1"/>
    </row>
    <row r="759" spans="3:7" ht="15.75" customHeight="1">
      <c r="C759" s="1"/>
      <c r="G759" s="1"/>
    </row>
    <row r="760" spans="3:7" ht="15.75" customHeight="1">
      <c r="C760" s="1"/>
      <c r="G760" s="1"/>
    </row>
    <row r="761" spans="3:7" ht="15.75" customHeight="1">
      <c r="C761" s="1"/>
      <c r="G761" s="1"/>
    </row>
    <row r="762" spans="3:7" ht="15.75" customHeight="1">
      <c r="C762" s="1"/>
      <c r="G762" s="1"/>
    </row>
    <row r="763" spans="3:7" ht="15.75" customHeight="1">
      <c r="C763" s="1"/>
      <c r="G763" s="1"/>
    </row>
    <row r="764" spans="3:7" ht="15.75" customHeight="1">
      <c r="C764" s="1"/>
      <c r="G764" s="1"/>
    </row>
    <row r="765" spans="3:7" ht="15.75" customHeight="1">
      <c r="C765" s="1"/>
      <c r="G765" s="1"/>
    </row>
    <row r="766" spans="3:7" ht="15.75" customHeight="1">
      <c r="C766" s="1"/>
      <c r="G766" s="1"/>
    </row>
    <row r="767" spans="3:7" ht="15.75" customHeight="1">
      <c r="C767" s="1"/>
      <c r="G767" s="1"/>
    </row>
    <row r="768" spans="3:7" ht="15.75" customHeight="1">
      <c r="C768" s="1"/>
      <c r="G768" s="1"/>
    </row>
    <row r="769" spans="3:7" ht="15.75" customHeight="1">
      <c r="C769" s="1"/>
      <c r="G769" s="1"/>
    </row>
    <row r="770" spans="3:7" ht="15.75" customHeight="1">
      <c r="C770" s="1"/>
      <c r="G770" s="1"/>
    </row>
    <row r="771" spans="3:7" ht="15.75" customHeight="1">
      <c r="C771" s="1"/>
      <c r="G771" s="1"/>
    </row>
    <row r="772" spans="3:7" ht="15.75" customHeight="1">
      <c r="C772" s="1"/>
      <c r="G772" s="1"/>
    </row>
    <row r="773" spans="3:7" ht="15.75" customHeight="1">
      <c r="C773" s="1"/>
      <c r="G773" s="1"/>
    </row>
    <row r="774" spans="3:7" ht="15.75" customHeight="1">
      <c r="C774" s="1"/>
      <c r="G774" s="1"/>
    </row>
    <row r="775" spans="3:7" ht="15.75" customHeight="1">
      <c r="C775" s="1"/>
      <c r="G775" s="1"/>
    </row>
    <row r="776" spans="3:7" ht="15.75" customHeight="1">
      <c r="C776" s="1"/>
      <c r="G776" s="1"/>
    </row>
    <row r="777" spans="3:7" ht="15.75" customHeight="1">
      <c r="C777" s="1"/>
      <c r="G777" s="1"/>
    </row>
    <row r="778" spans="3:7" ht="15.75" customHeight="1">
      <c r="C778" s="1"/>
      <c r="G778" s="1"/>
    </row>
    <row r="779" spans="3:7" ht="15.75" customHeight="1">
      <c r="C779" s="1"/>
      <c r="G779" s="1"/>
    </row>
    <row r="780" spans="3:7" ht="15.75" customHeight="1">
      <c r="C780" s="1"/>
      <c r="G780" s="1"/>
    </row>
    <row r="781" spans="3:7" ht="15.75" customHeight="1">
      <c r="C781" s="1"/>
      <c r="G781" s="1"/>
    </row>
    <row r="782" spans="3:7" ht="15.75" customHeight="1">
      <c r="C782" s="1"/>
      <c r="G782" s="1"/>
    </row>
    <row r="783" spans="3:7" ht="15.75" customHeight="1">
      <c r="C783" s="1"/>
      <c r="G783" s="1"/>
    </row>
    <row r="784" spans="3:7" ht="15.75" customHeight="1">
      <c r="C784" s="1"/>
      <c r="G784" s="1"/>
    </row>
    <row r="785" spans="3:7" ht="15.75" customHeight="1">
      <c r="C785" s="1"/>
      <c r="G785" s="1"/>
    </row>
    <row r="786" spans="3:7" ht="15.75" customHeight="1">
      <c r="C786" s="1"/>
      <c r="G786" s="1"/>
    </row>
    <row r="787" spans="3:7" ht="15.75" customHeight="1">
      <c r="C787" s="1"/>
      <c r="G787" s="1"/>
    </row>
    <row r="788" spans="3:7" ht="15.75" customHeight="1">
      <c r="C788" s="1"/>
      <c r="G788" s="1"/>
    </row>
    <row r="789" spans="3:7" ht="15.75" customHeight="1">
      <c r="C789" s="1"/>
      <c r="G789" s="1"/>
    </row>
    <row r="790" spans="3:7" ht="15.75" customHeight="1">
      <c r="C790" s="1"/>
      <c r="G790" s="1"/>
    </row>
    <row r="791" spans="3:7" ht="15.75" customHeight="1">
      <c r="C791" s="1"/>
      <c r="G791" s="1"/>
    </row>
    <row r="792" spans="3:7" ht="15.75" customHeight="1">
      <c r="C792" s="1"/>
      <c r="G792" s="1"/>
    </row>
    <row r="793" spans="3:7" ht="15.75" customHeight="1">
      <c r="C793" s="1"/>
      <c r="G793" s="1"/>
    </row>
    <row r="794" spans="3:7" ht="15.75" customHeight="1">
      <c r="C794" s="1"/>
      <c r="G794" s="1"/>
    </row>
    <row r="795" spans="3:7" ht="15.75" customHeight="1">
      <c r="C795" s="1"/>
      <c r="G795" s="1"/>
    </row>
    <row r="796" spans="3:7" ht="15.75" customHeight="1">
      <c r="C796" s="1"/>
      <c r="G796" s="1"/>
    </row>
    <row r="797" spans="3:7" ht="15.75" customHeight="1">
      <c r="C797" s="1"/>
      <c r="G797" s="1"/>
    </row>
    <row r="798" spans="3:7" ht="15.75" customHeight="1">
      <c r="C798" s="1"/>
      <c r="G798" s="1"/>
    </row>
    <row r="799" spans="3:7" ht="15.75" customHeight="1">
      <c r="C799" s="1"/>
      <c r="G799" s="1"/>
    </row>
    <row r="800" spans="3:7" ht="15.75" customHeight="1">
      <c r="C800" s="1"/>
      <c r="G800" s="1"/>
    </row>
    <row r="801" spans="3:7" ht="15.75" customHeight="1">
      <c r="C801" s="1"/>
      <c r="G801" s="1"/>
    </row>
    <row r="802" spans="3:7" ht="15.75" customHeight="1">
      <c r="C802" s="1"/>
      <c r="G802" s="1"/>
    </row>
    <row r="803" spans="3:7" ht="15.75" customHeight="1">
      <c r="C803" s="1"/>
      <c r="G803" s="1"/>
    </row>
    <row r="804" spans="3:7" ht="15.75" customHeight="1">
      <c r="C804" s="1"/>
      <c r="G804" s="1"/>
    </row>
    <row r="805" spans="3:7" ht="15.75" customHeight="1">
      <c r="C805" s="1"/>
      <c r="G805" s="1"/>
    </row>
    <row r="806" spans="3:7" ht="15.75" customHeight="1">
      <c r="C806" s="1"/>
      <c r="G806" s="1"/>
    </row>
    <row r="807" spans="3:7" ht="15.75" customHeight="1">
      <c r="C807" s="1"/>
      <c r="G807" s="1"/>
    </row>
    <row r="808" spans="3:7" ht="15.75" customHeight="1">
      <c r="C808" s="1"/>
      <c r="G808" s="1"/>
    </row>
    <row r="809" spans="3:7" ht="15.75" customHeight="1">
      <c r="C809" s="1"/>
      <c r="G809" s="1"/>
    </row>
    <row r="810" spans="3:7" ht="15.75" customHeight="1">
      <c r="C810" s="1"/>
      <c r="G810" s="1"/>
    </row>
    <row r="811" spans="3:7" ht="15.75" customHeight="1">
      <c r="C811" s="1"/>
      <c r="G811" s="1"/>
    </row>
    <row r="812" spans="3:7" ht="15.75" customHeight="1">
      <c r="C812" s="1"/>
      <c r="G812" s="1"/>
    </row>
    <row r="813" spans="3:7" ht="15.75" customHeight="1">
      <c r="C813" s="1"/>
      <c r="G813" s="1"/>
    </row>
    <row r="814" spans="3:7" ht="15.75" customHeight="1">
      <c r="C814" s="1"/>
      <c r="G814" s="1"/>
    </row>
    <row r="815" spans="3:7" ht="15.75" customHeight="1">
      <c r="C815" s="1"/>
      <c r="G815" s="1"/>
    </row>
    <row r="816" spans="3:7" ht="15.75" customHeight="1">
      <c r="C816" s="1"/>
      <c r="G816" s="1"/>
    </row>
    <row r="817" spans="3:7" ht="15.75" customHeight="1">
      <c r="C817" s="1"/>
      <c r="G817" s="1"/>
    </row>
    <row r="818" spans="3:7" ht="15.75" customHeight="1">
      <c r="C818" s="1"/>
      <c r="G818" s="1"/>
    </row>
    <row r="819" spans="3:7" ht="15.75" customHeight="1">
      <c r="C819" s="1"/>
      <c r="G819" s="1"/>
    </row>
    <row r="820" spans="3:7" ht="15.75" customHeight="1">
      <c r="C820" s="1"/>
      <c r="G820" s="1"/>
    </row>
    <row r="821" spans="3:7" ht="15.75" customHeight="1">
      <c r="C821" s="1"/>
      <c r="G821" s="1"/>
    </row>
    <row r="822" spans="3:7" ht="15.75" customHeight="1">
      <c r="C822" s="1"/>
      <c r="G822" s="1"/>
    </row>
    <row r="823" spans="3:7" ht="15.75" customHeight="1">
      <c r="C823" s="1"/>
      <c r="G823" s="1"/>
    </row>
    <row r="824" spans="3:7" ht="15.75" customHeight="1">
      <c r="C824" s="1"/>
      <c r="G824" s="1"/>
    </row>
    <row r="825" spans="3:7" ht="15.75" customHeight="1">
      <c r="C825" s="1"/>
      <c r="G825" s="1"/>
    </row>
    <row r="826" spans="3:7" ht="15.75" customHeight="1">
      <c r="C826" s="1"/>
      <c r="G826" s="1"/>
    </row>
    <row r="827" spans="3:7" ht="15.75" customHeight="1">
      <c r="C827" s="1"/>
      <c r="G827" s="1"/>
    </row>
    <row r="828" spans="3:7" ht="15.75" customHeight="1">
      <c r="C828" s="1"/>
      <c r="G828" s="1"/>
    </row>
    <row r="829" spans="3:7" ht="15.75" customHeight="1">
      <c r="C829" s="1"/>
      <c r="G829" s="1"/>
    </row>
    <row r="830" spans="3:7" ht="15.75" customHeight="1">
      <c r="C830" s="1"/>
      <c r="G830" s="1"/>
    </row>
    <row r="831" spans="3:7" ht="15.75" customHeight="1">
      <c r="C831" s="1"/>
      <c r="G831" s="1"/>
    </row>
    <row r="832" spans="3:7" ht="15.75" customHeight="1">
      <c r="C832" s="1"/>
      <c r="G832" s="1"/>
    </row>
    <row r="833" spans="3:7" ht="15.75" customHeight="1">
      <c r="C833" s="1"/>
      <c r="G833" s="1"/>
    </row>
    <row r="834" spans="3:7" ht="15.75" customHeight="1">
      <c r="C834" s="1"/>
      <c r="G834" s="1"/>
    </row>
    <row r="835" spans="3:7" ht="15.75" customHeight="1">
      <c r="C835" s="1"/>
      <c r="G835" s="1"/>
    </row>
    <row r="836" spans="3:7" ht="15.75" customHeight="1">
      <c r="C836" s="1"/>
      <c r="G836" s="1"/>
    </row>
    <row r="837" spans="3:7" ht="15.75" customHeight="1">
      <c r="C837" s="1"/>
      <c r="G837" s="1"/>
    </row>
    <row r="838" spans="3:7" ht="15.75" customHeight="1">
      <c r="C838" s="1"/>
      <c r="G838" s="1"/>
    </row>
    <row r="839" spans="3:7" ht="15.75" customHeight="1">
      <c r="C839" s="1"/>
      <c r="G839" s="1"/>
    </row>
    <row r="840" spans="3:7" ht="15.75" customHeight="1">
      <c r="C840" s="1"/>
      <c r="G840" s="1"/>
    </row>
    <row r="841" spans="3:7" ht="15.75" customHeight="1">
      <c r="C841" s="1"/>
      <c r="G841" s="1"/>
    </row>
    <row r="842" spans="3:7" ht="15.75" customHeight="1">
      <c r="C842" s="1"/>
      <c r="G842" s="1"/>
    </row>
    <row r="843" spans="3:7" ht="15.75" customHeight="1">
      <c r="C843" s="1"/>
      <c r="G843" s="1"/>
    </row>
    <row r="844" spans="3:7" ht="15.75" customHeight="1">
      <c r="C844" s="1"/>
      <c r="G844" s="1"/>
    </row>
    <row r="845" spans="3:7" ht="15.75" customHeight="1">
      <c r="C845" s="1"/>
      <c r="G845" s="1"/>
    </row>
    <row r="846" spans="3:7" ht="15.75" customHeight="1">
      <c r="C846" s="1"/>
      <c r="G846" s="1"/>
    </row>
    <row r="847" spans="3:7" ht="15.75" customHeight="1">
      <c r="C847" s="1"/>
      <c r="G847" s="1"/>
    </row>
    <row r="848" spans="3:7" ht="15.75" customHeight="1">
      <c r="C848" s="1"/>
      <c r="G848" s="1"/>
    </row>
    <row r="849" spans="3:7" ht="15.75" customHeight="1">
      <c r="C849" s="1"/>
      <c r="G849" s="1"/>
    </row>
    <row r="850" spans="3:7" ht="15.75" customHeight="1">
      <c r="C850" s="1"/>
      <c r="G850" s="1"/>
    </row>
    <row r="851" spans="3:7" ht="15.75" customHeight="1">
      <c r="C851" s="1"/>
      <c r="G851" s="1"/>
    </row>
    <row r="852" spans="3:7" ht="15.75" customHeight="1">
      <c r="C852" s="1"/>
      <c r="G852" s="1"/>
    </row>
    <row r="853" spans="3:7" ht="15.75" customHeight="1">
      <c r="C853" s="1"/>
      <c r="G853" s="1"/>
    </row>
    <row r="854" spans="3:7" ht="15.75" customHeight="1">
      <c r="C854" s="1"/>
      <c r="G854" s="1"/>
    </row>
    <row r="855" spans="3:7" ht="15.75" customHeight="1">
      <c r="C855" s="1"/>
      <c r="G855" s="1"/>
    </row>
    <row r="856" spans="3:7" ht="15.75" customHeight="1">
      <c r="C856" s="1"/>
      <c r="G856" s="1"/>
    </row>
    <row r="857" spans="3:7" ht="15.75" customHeight="1">
      <c r="C857" s="1"/>
      <c r="G857" s="1"/>
    </row>
    <row r="858" spans="3:7" ht="15.75" customHeight="1">
      <c r="C858" s="1"/>
      <c r="G858" s="1"/>
    </row>
    <row r="859" spans="3:7" ht="15.75" customHeight="1">
      <c r="C859" s="1"/>
      <c r="G859" s="1"/>
    </row>
    <row r="860" spans="3:7" ht="15.75" customHeight="1">
      <c r="C860" s="1"/>
      <c r="G860" s="1"/>
    </row>
    <row r="861" spans="3:7" ht="15.75" customHeight="1">
      <c r="C861" s="1"/>
      <c r="G861" s="1"/>
    </row>
    <row r="862" spans="3:7" ht="15.75" customHeight="1">
      <c r="C862" s="1"/>
      <c r="G862" s="1"/>
    </row>
    <row r="863" spans="3:7" ht="15.75" customHeight="1">
      <c r="C863" s="1"/>
      <c r="G863" s="1"/>
    </row>
    <row r="864" spans="3:7" ht="15.75" customHeight="1">
      <c r="C864" s="1"/>
      <c r="G864" s="1"/>
    </row>
    <row r="865" spans="3:7" ht="15.75" customHeight="1">
      <c r="C865" s="1"/>
      <c r="G865" s="1"/>
    </row>
    <row r="866" spans="3:7" ht="15.75" customHeight="1">
      <c r="C866" s="1"/>
      <c r="G866" s="1"/>
    </row>
    <row r="867" spans="3:7" ht="15.75" customHeight="1">
      <c r="C867" s="1"/>
      <c r="G867" s="1"/>
    </row>
    <row r="868" spans="3:7" ht="15.75" customHeight="1">
      <c r="C868" s="1"/>
      <c r="G868" s="1"/>
    </row>
    <row r="869" spans="3:7" ht="15.75" customHeight="1">
      <c r="C869" s="1"/>
      <c r="G869" s="1"/>
    </row>
    <row r="870" spans="3:7" ht="15.75" customHeight="1">
      <c r="C870" s="1"/>
      <c r="G870" s="1"/>
    </row>
    <row r="871" spans="3:7" ht="15.75" customHeight="1">
      <c r="C871" s="1"/>
      <c r="G871" s="1"/>
    </row>
    <row r="872" spans="3:7" ht="15.75" customHeight="1">
      <c r="C872" s="1"/>
      <c r="G872" s="1"/>
    </row>
    <row r="873" spans="3:7" ht="15.75" customHeight="1">
      <c r="C873" s="1"/>
      <c r="G873" s="1"/>
    </row>
    <row r="874" spans="3:7" ht="15.75" customHeight="1">
      <c r="C874" s="1"/>
      <c r="G874" s="1"/>
    </row>
    <row r="875" spans="3:7" ht="15.75" customHeight="1">
      <c r="C875" s="1"/>
      <c r="G875" s="1"/>
    </row>
    <row r="876" spans="3:7" ht="15.75" customHeight="1">
      <c r="C876" s="1"/>
      <c r="G876" s="1"/>
    </row>
    <row r="877" spans="3:7" ht="15.75" customHeight="1">
      <c r="C877" s="1"/>
      <c r="G877" s="1"/>
    </row>
    <row r="878" spans="3:7" ht="15.75" customHeight="1">
      <c r="C878" s="1"/>
      <c r="G878" s="1"/>
    </row>
    <row r="879" spans="3:7" ht="15.75" customHeight="1">
      <c r="C879" s="1"/>
      <c r="G879" s="1"/>
    </row>
    <row r="880" spans="3:7" ht="15.75" customHeight="1">
      <c r="C880" s="1"/>
      <c r="G880" s="1"/>
    </row>
    <row r="881" spans="3:7" ht="15.75" customHeight="1">
      <c r="C881" s="1"/>
      <c r="G881" s="1"/>
    </row>
    <row r="882" spans="3:7" ht="15.75" customHeight="1">
      <c r="C882" s="1"/>
      <c r="G882" s="1"/>
    </row>
    <row r="883" spans="3:7" ht="15.75" customHeight="1">
      <c r="C883" s="1"/>
      <c r="G883" s="1"/>
    </row>
    <row r="884" spans="3:7" ht="15.75" customHeight="1">
      <c r="C884" s="1"/>
      <c r="G884" s="1"/>
    </row>
    <row r="885" spans="3:7" ht="15.75" customHeight="1">
      <c r="C885" s="1"/>
      <c r="G885" s="1"/>
    </row>
    <row r="886" spans="3:7" ht="15.75" customHeight="1">
      <c r="C886" s="1"/>
      <c r="G886" s="1"/>
    </row>
    <row r="887" spans="3:7" ht="15.75" customHeight="1">
      <c r="C887" s="1"/>
      <c r="G887" s="1"/>
    </row>
    <row r="888" spans="3:7" ht="15.75" customHeight="1">
      <c r="C888" s="1"/>
      <c r="G888" s="1"/>
    </row>
    <row r="889" spans="3:7" ht="15.75" customHeight="1">
      <c r="C889" s="1"/>
      <c r="G889" s="1"/>
    </row>
    <row r="890" spans="3:7" ht="15.75" customHeight="1">
      <c r="C890" s="1"/>
      <c r="G890" s="1"/>
    </row>
    <row r="891" spans="3:7" ht="15.75" customHeight="1">
      <c r="C891" s="1"/>
      <c r="G891" s="1"/>
    </row>
    <row r="892" spans="3:7" ht="15.75" customHeight="1">
      <c r="C892" s="1"/>
      <c r="G892" s="1"/>
    </row>
    <row r="893" spans="3:7" ht="15.75" customHeight="1">
      <c r="C893" s="1"/>
      <c r="G893" s="1"/>
    </row>
    <row r="894" spans="3:7" ht="15.75" customHeight="1">
      <c r="C894" s="1"/>
      <c r="G894" s="1"/>
    </row>
    <row r="895" spans="3:7" ht="15.75" customHeight="1">
      <c r="C895" s="1"/>
      <c r="G895" s="1"/>
    </row>
    <row r="896" spans="3:7" ht="15.75" customHeight="1">
      <c r="C896" s="1"/>
      <c r="G896" s="1"/>
    </row>
    <row r="897" spans="3:7" ht="15.75" customHeight="1">
      <c r="C897" s="1"/>
      <c r="G897" s="1"/>
    </row>
    <row r="898" spans="3:7" ht="15.75" customHeight="1">
      <c r="C898" s="1"/>
      <c r="G898" s="1"/>
    </row>
    <row r="899" spans="3:7" ht="15.75" customHeight="1">
      <c r="C899" s="1"/>
      <c r="G899" s="1"/>
    </row>
    <row r="900" spans="3:7" ht="15.75" customHeight="1">
      <c r="C900" s="1"/>
      <c r="G900" s="1"/>
    </row>
    <row r="901" spans="3:7" ht="15.75" customHeight="1">
      <c r="C901" s="1"/>
      <c r="G901" s="1"/>
    </row>
    <row r="902" spans="3:7" ht="15.75" customHeight="1">
      <c r="C902" s="1"/>
      <c r="G902" s="1"/>
    </row>
    <row r="903" spans="3:7" ht="15.75" customHeight="1">
      <c r="C903" s="1"/>
      <c r="G903" s="1"/>
    </row>
    <row r="904" spans="3:7" ht="15.75" customHeight="1">
      <c r="C904" s="1"/>
      <c r="G904" s="1"/>
    </row>
    <row r="905" spans="3:7" ht="15.75" customHeight="1">
      <c r="C905" s="1"/>
      <c r="G905" s="1"/>
    </row>
    <row r="906" spans="3:7" ht="15.75" customHeight="1">
      <c r="C906" s="1"/>
      <c r="G906" s="1"/>
    </row>
    <row r="907" spans="3:7" ht="15.75" customHeight="1">
      <c r="C907" s="1"/>
      <c r="G907" s="1"/>
    </row>
    <row r="908" spans="3:7" ht="15.75" customHeight="1">
      <c r="C908" s="1"/>
      <c r="G908" s="1"/>
    </row>
    <row r="909" spans="3:7" ht="15.75" customHeight="1">
      <c r="C909" s="1"/>
      <c r="G909" s="1"/>
    </row>
    <row r="910" spans="3:7" ht="15.75" customHeight="1">
      <c r="C910" s="1"/>
      <c r="G910" s="1"/>
    </row>
    <row r="911" spans="3:7" ht="15.75" customHeight="1">
      <c r="C911" s="1"/>
      <c r="G911" s="1"/>
    </row>
    <row r="912" spans="3:7" ht="15.75" customHeight="1">
      <c r="C912" s="1"/>
      <c r="G912" s="1"/>
    </row>
    <row r="913" spans="3:7" ht="15.75" customHeight="1">
      <c r="C913" s="1"/>
      <c r="G913" s="1"/>
    </row>
    <row r="914" spans="3:7" ht="15.75" customHeight="1">
      <c r="C914" s="1"/>
      <c r="G914" s="1"/>
    </row>
    <row r="915" spans="3:7" ht="15.75" customHeight="1">
      <c r="C915" s="1"/>
      <c r="G915" s="1"/>
    </row>
    <row r="916" spans="3:7" ht="15.75" customHeight="1">
      <c r="C916" s="1"/>
      <c r="G916" s="1"/>
    </row>
    <row r="917" spans="3:7" ht="15.75" customHeight="1">
      <c r="C917" s="1"/>
      <c r="G917" s="1"/>
    </row>
    <row r="918" spans="3:7" ht="15.75" customHeight="1">
      <c r="C918" s="1"/>
      <c r="G918" s="1"/>
    </row>
    <row r="919" spans="3:7" ht="15.75" customHeight="1">
      <c r="C919" s="1"/>
      <c r="G919" s="1"/>
    </row>
    <row r="920" spans="3:7" ht="15.75" customHeight="1">
      <c r="C920" s="1"/>
      <c r="G920" s="1"/>
    </row>
    <row r="921" spans="3:7" ht="15.75" customHeight="1">
      <c r="C921" s="1"/>
      <c r="G921" s="1"/>
    </row>
    <row r="922" spans="3:7" ht="15.75" customHeight="1">
      <c r="C922" s="1"/>
      <c r="G922" s="1"/>
    </row>
    <row r="923" spans="3:7" ht="15.75" customHeight="1">
      <c r="C923" s="1"/>
      <c r="G923" s="1"/>
    </row>
    <row r="924" spans="3:7" ht="15.75" customHeight="1">
      <c r="C924" s="1"/>
      <c r="G924" s="1"/>
    </row>
    <row r="925" spans="3:7" ht="15.75" customHeight="1">
      <c r="C925" s="1"/>
      <c r="G925" s="1"/>
    </row>
    <row r="926" spans="3:7" ht="15.75" customHeight="1">
      <c r="C926" s="1"/>
      <c r="G926" s="1"/>
    </row>
    <row r="927" spans="3:7" ht="15.75" customHeight="1">
      <c r="C927" s="1"/>
      <c r="G927" s="1"/>
    </row>
    <row r="928" spans="3:7" ht="15.75" customHeight="1">
      <c r="C928" s="1"/>
      <c r="G928" s="1"/>
    </row>
    <row r="929" spans="3:7" ht="15.75" customHeight="1">
      <c r="C929" s="1"/>
      <c r="G929" s="1"/>
    </row>
    <row r="930" spans="3:7" ht="15.75" customHeight="1">
      <c r="C930" s="1"/>
      <c r="G930" s="1"/>
    </row>
    <row r="931" spans="3:7" ht="15.75" customHeight="1">
      <c r="C931" s="1"/>
      <c r="G931" s="1"/>
    </row>
    <row r="932" spans="3:7" ht="15.75" customHeight="1">
      <c r="C932" s="1"/>
      <c r="G932" s="1"/>
    </row>
    <row r="933" spans="3:7" ht="15.75" customHeight="1">
      <c r="C933" s="1"/>
      <c r="G933" s="1"/>
    </row>
    <row r="934" spans="3:7" ht="15.75" customHeight="1">
      <c r="C934" s="1"/>
      <c r="G934" s="1"/>
    </row>
    <row r="935" spans="3:7" ht="15.75" customHeight="1">
      <c r="C935" s="1"/>
      <c r="G935" s="1"/>
    </row>
    <row r="936" spans="3:7" ht="15.75" customHeight="1">
      <c r="C936" s="1"/>
      <c r="G936" s="1"/>
    </row>
    <row r="937" spans="3:7" ht="15.75" customHeight="1">
      <c r="C937" s="1"/>
      <c r="G937" s="1"/>
    </row>
    <row r="938" spans="3:7" ht="15.75" customHeight="1">
      <c r="C938" s="1"/>
      <c r="G938" s="1"/>
    </row>
    <row r="939" spans="3:7" ht="15.75" customHeight="1">
      <c r="C939" s="1"/>
      <c r="G939" s="1"/>
    </row>
    <row r="940" spans="3:7" ht="15.75" customHeight="1">
      <c r="C940" s="1"/>
      <c r="G940" s="1"/>
    </row>
    <row r="941" spans="3:7" ht="15.75" customHeight="1">
      <c r="C941" s="1"/>
      <c r="G941" s="1"/>
    </row>
    <row r="942" spans="3:7" ht="15.75" customHeight="1">
      <c r="C942" s="1"/>
      <c r="G942" s="1"/>
    </row>
    <row r="943" spans="3:7" ht="15.75" customHeight="1">
      <c r="C943" s="1"/>
      <c r="G943" s="1"/>
    </row>
    <row r="944" spans="3:7" ht="15.75" customHeight="1">
      <c r="C944" s="1"/>
      <c r="G944" s="1"/>
    </row>
    <row r="945" spans="3:7" ht="15.75" customHeight="1">
      <c r="C945" s="1"/>
      <c r="G945" s="1"/>
    </row>
    <row r="946" spans="3:7" ht="15.75" customHeight="1">
      <c r="C946" s="1"/>
      <c r="G946" s="1"/>
    </row>
    <row r="947" spans="3:7" ht="15.75" customHeight="1">
      <c r="C947" s="1"/>
      <c r="G947" s="1"/>
    </row>
    <row r="948" spans="3:7" ht="15.75" customHeight="1">
      <c r="C948" s="1"/>
      <c r="G948" s="1"/>
    </row>
    <row r="949" spans="3:7" ht="15.75" customHeight="1">
      <c r="C949" s="1"/>
      <c r="G949" s="1"/>
    </row>
    <row r="950" spans="3:7" ht="15.75" customHeight="1">
      <c r="C950" s="1"/>
      <c r="G950" s="1"/>
    </row>
    <row r="951" spans="3:7" ht="15.75" customHeight="1">
      <c r="C951" s="1"/>
      <c r="G951" s="1"/>
    </row>
    <row r="952" spans="3:7" ht="15.75" customHeight="1">
      <c r="C952" s="1"/>
      <c r="G952" s="1"/>
    </row>
    <row r="953" spans="3:7" ht="15.75" customHeight="1">
      <c r="C953" s="1"/>
      <c r="G953" s="1"/>
    </row>
    <row r="954" spans="3:7" ht="15.75" customHeight="1">
      <c r="C954" s="1"/>
      <c r="G954" s="1"/>
    </row>
    <row r="955" spans="3:7" ht="15.75" customHeight="1">
      <c r="C955" s="1"/>
      <c r="G955" s="1"/>
    </row>
    <row r="956" spans="3:7" ht="15.75" customHeight="1">
      <c r="C956" s="1"/>
      <c r="G956" s="1"/>
    </row>
    <row r="957" spans="3:7" ht="15.75" customHeight="1">
      <c r="C957" s="1"/>
      <c r="G957" s="1"/>
    </row>
    <row r="958" spans="3:7" ht="15.75" customHeight="1">
      <c r="C958" s="1"/>
      <c r="G958" s="1"/>
    </row>
    <row r="959" spans="3:7" ht="15.75" customHeight="1">
      <c r="C959" s="1"/>
      <c r="G959" s="1"/>
    </row>
    <row r="960" spans="3:7" ht="15.75" customHeight="1">
      <c r="C960" s="1"/>
      <c r="G960" s="1"/>
    </row>
    <row r="961" spans="3:7" ht="15.75" customHeight="1">
      <c r="C961" s="1"/>
      <c r="G961" s="1"/>
    </row>
    <row r="962" spans="3:7" ht="15.75" customHeight="1">
      <c r="C962" s="1"/>
      <c r="G962" s="1"/>
    </row>
    <row r="963" spans="3:7" ht="15.75" customHeight="1">
      <c r="C963" s="1"/>
      <c r="G963" s="1"/>
    </row>
    <row r="964" spans="3:7" ht="15.75" customHeight="1">
      <c r="C964" s="1"/>
      <c r="G964" s="1"/>
    </row>
    <row r="965" spans="3:7" ht="15.75" customHeight="1">
      <c r="C965" s="1"/>
      <c r="G965" s="1"/>
    </row>
    <row r="966" spans="3:7" ht="15.75" customHeight="1">
      <c r="C966" s="1"/>
      <c r="G966" s="1"/>
    </row>
    <row r="967" spans="3:7" ht="15.75" customHeight="1">
      <c r="C967" s="1"/>
      <c r="G967" s="1"/>
    </row>
    <row r="968" spans="3:7" ht="15.75" customHeight="1">
      <c r="C968" s="1"/>
      <c r="G968" s="1"/>
    </row>
    <row r="969" spans="3:7" ht="15.75" customHeight="1">
      <c r="C969" s="1"/>
      <c r="G969" s="1"/>
    </row>
    <row r="970" spans="3:7" ht="15.75" customHeight="1">
      <c r="C970" s="1"/>
      <c r="G970" s="1"/>
    </row>
    <row r="971" spans="3:7" ht="15.75" customHeight="1">
      <c r="C971" s="1"/>
      <c r="G971" s="1"/>
    </row>
    <row r="972" spans="3:7" ht="15.75" customHeight="1">
      <c r="C972" s="1"/>
      <c r="G972" s="1"/>
    </row>
    <row r="973" spans="3:7" ht="15.75" customHeight="1">
      <c r="C973" s="1"/>
      <c r="G973" s="1"/>
    </row>
    <row r="974" spans="3:7" ht="15.75" customHeight="1">
      <c r="C974" s="1"/>
      <c r="G974" s="1"/>
    </row>
    <row r="975" spans="3:7" ht="15.75" customHeight="1">
      <c r="C975" s="1"/>
      <c r="G975" s="1"/>
    </row>
    <row r="976" spans="3:7" ht="15.75" customHeight="1">
      <c r="C976" s="1"/>
      <c r="G976" s="1"/>
    </row>
    <row r="977" spans="3:7" ht="15.75" customHeight="1">
      <c r="C977" s="1"/>
      <c r="G977" s="1"/>
    </row>
    <row r="978" spans="3:7" ht="15.75" customHeight="1">
      <c r="C978" s="1"/>
      <c r="G978" s="1"/>
    </row>
    <row r="979" spans="3:7" ht="15.75" customHeight="1">
      <c r="C979" s="1"/>
      <c r="G979" s="1"/>
    </row>
    <row r="980" spans="3:7" ht="15.75" customHeight="1">
      <c r="C980" s="1"/>
      <c r="G980" s="1"/>
    </row>
    <row r="981" spans="3:7" ht="15.75" customHeight="1">
      <c r="C981" s="1"/>
      <c r="G981" s="1"/>
    </row>
    <row r="982" spans="3:7" ht="15.75" customHeight="1">
      <c r="C982" s="1"/>
      <c r="G982" s="1"/>
    </row>
    <row r="983" spans="3:7" ht="15.75" customHeight="1">
      <c r="C983" s="1"/>
      <c r="G983" s="1"/>
    </row>
    <row r="984" spans="3:7" ht="15.75" customHeight="1">
      <c r="C984" s="1"/>
      <c r="G984" s="1"/>
    </row>
    <row r="985" spans="3:7" ht="15.75" customHeight="1">
      <c r="C985" s="1"/>
      <c r="G985" s="1"/>
    </row>
    <row r="986" spans="3:7" ht="15.75" customHeight="1">
      <c r="C986" s="1"/>
      <c r="G986" s="1"/>
    </row>
    <row r="987" spans="3:7" ht="15.75" customHeight="1">
      <c r="C987" s="1"/>
      <c r="G987" s="1"/>
    </row>
    <row r="988" spans="3:7" ht="15.75" customHeight="1">
      <c r="C988" s="1"/>
      <c r="G988" s="1"/>
    </row>
    <row r="989" spans="3:7" ht="15.75" customHeight="1">
      <c r="C989" s="1"/>
      <c r="G989" s="1"/>
    </row>
    <row r="990" spans="3:7" ht="15.75" customHeight="1">
      <c r="C990" s="1"/>
      <c r="G990" s="1"/>
    </row>
    <row r="991" spans="3:7" ht="15.75" customHeight="1">
      <c r="C991" s="1"/>
      <c r="G991" s="1"/>
    </row>
    <row r="992" spans="3:7" ht="15.75" customHeight="1">
      <c r="C992" s="1"/>
      <c r="G992" s="1"/>
    </row>
    <row r="993" spans="3:7" ht="15.75" customHeight="1">
      <c r="C993" s="1"/>
      <c r="G993" s="1"/>
    </row>
    <row r="994" spans="3:7" ht="15.75" customHeight="1">
      <c r="C994" s="1"/>
      <c r="G994" s="1"/>
    </row>
    <row r="995" spans="3:7" ht="15.75" customHeight="1">
      <c r="C995" s="1"/>
      <c r="G995" s="1"/>
    </row>
    <row r="996" spans="3:7" ht="15.75" customHeight="1">
      <c r="C996" s="1"/>
      <c r="G996" s="1"/>
    </row>
    <row r="997" spans="3:7" ht="15.75" customHeight="1">
      <c r="C997" s="1"/>
      <c r="G997" s="1"/>
    </row>
    <row r="998" spans="3:7" ht="15.75" customHeight="1">
      <c r="C998" s="1"/>
      <c r="G998" s="1"/>
    </row>
    <row r="999" spans="3:7" ht="15.75" customHeight="1">
      <c r="C999" s="1"/>
      <c r="G999" s="1"/>
    </row>
    <row r="1000" spans="3:7" ht="15.75" customHeight="1">
      <c r="C1000" s="1"/>
      <c r="G1000" s="1"/>
    </row>
  </sheetData>
  <mergeCells count="21">
    <mergeCell ref="V3:V4"/>
    <mergeCell ref="W3:W4"/>
    <mergeCell ref="U56:W56"/>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400-000000000000}"/>
    <hyperlink ref="I6" r:id="rId2" xr:uid="{00000000-0004-0000-0400-000001000000}"/>
    <hyperlink ref="I7" r:id="rId3" xr:uid="{00000000-0004-0000-0400-000002000000}"/>
    <hyperlink ref="I8" r:id="rId4" xr:uid="{00000000-0004-0000-0400-000003000000}"/>
    <hyperlink ref="I9" r:id="rId5" xr:uid="{00000000-0004-0000-0400-000004000000}"/>
    <hyperlink ref="I10" r:id="rId6" xr:uid="{00000000-0004-0000-0400-000005000000}"/>
    <hyperlink ref="I11" r:id="rId7" xr:uid="{00000000-0004-0000-0400-000006000000}"/>
    <hyperlink ref="I12" r:id="rId8" xr:uid="{00000000-0004-0000-0400-000007000000}"/>
    <hyperlink ref="I13" r:id="rId9" xr:uid="{00000000-0004-0000-0400-000008000000}"/>
    <hyperlink ref="I14" r:id="rId10" xr:uid="{00000000-0004-0000-0400-000009000000}"/>
    <hyperlink ref="I15" r:id="rId11" xr:uid="{00000000-0004-0000-0400-00000A000000}"/>
    <hyperlink ref="I16" r:id="rId12" xr:uid="{00000000-0004-0000-0400-00000B000000}"/>
    <hyperlink ref="I17" r:id="rId13" xr:uid="{00000000-0004-0000-0400-00000C000000}"/>
    <hyperlink ref="I18" r:id="rId14" xr:uid="{00000000-0004-0000-0400-00000D000000}"/>
    <hyperlink ref="I19" r:id="rId15" xr:uid="{00000000-0004-0000-0400-00000E000000}"/>
    <hyperlink ref="I20" r:id="rId16" xr:uid="{00000000-0004-0000-0400-00000F000000}"/>
    <hyperlink ref="I21" r:id="rId17" xr:uid="{00000000-0004-0000-0400-000010000000}"/>
    <hyperlink ref="I22" r:id="rId18" xr:uid="{00000000-0004-0000-0400-000011000000}"/>
    <hyperlink ref="I23" r:id="rId19" xr:uid="{00000000-0004-0000-0400-000012000000}"/>
    <hyperlink ref="I24" r:id="rId20" xr:uid="{00000000-0004-0000-0400-000013000000}"/>
    <hyperlink ref="I25" r:id="rId21" xr:uid="{00000000-0004-0000-0400-000014000000}"/>
    <hyperlink ref="I26" r:id="rId22" xr:uid="{00000000-0004-0000-0400-000015000000}"/>
    <hyperlink ref="I27" r:id="rId23" xr:uid="{00000000-0004-0000-0400-000016000000}"/>
    <hyperlink ref="I28" r:id="rId24" xr:uid="{00000000-0004-0000-0400-000017000000}"/>
    <hyperlink ref="I29" r:id="rId25" xr:uid="{00000000-0004-0000-0400-000018000000}"/>
    <hyperlink ref="I30" r:id="rId26" xr:uid="{00000000-0004-0000-0400-000019000000}"/>
    <hyperlink ref="I31" r:id="rId27" xr:uid="{00000000-0004-0000-0400-00001A000000}"/>
    <hyperlink ref="I32" r:id="rId28" xr:uid="{00000000-0004-0000-0400-00001B000000}"/>
    <hyperlink ref="I33" r:id="rId29" xr:uid="{00000000-0004-0000-0400-00001C000000}"/>
    <hyperlink ref="I35" r:id="rId30" xr:uid="{00000000-0004-0000-0400-00001D000000}"/>
    <hyperlink ref="I36" r:id="rId31" xr:uid="{00000000-0004-0000-0400-00001E000000}"/>
    <hyperlink ref="I37" r:id="rId32" xr:uid="{00000000-0004-0000-0400-00001F000000}"/>
    <hyperlink ref="I38" r:id="rId33" xr:uid="{00000000-0004-0000-0400-000020000000}"/>
    <hyperlink ref="I39" r:id="rId34" xr:uid="{00000000-0004-0000-0400-000021000000}"/>
    <hyperlink ref="I40" r:id="rId35" xr:uid="{00000000-0004-0000-0400-000022000000}"/>
    <hyperlink ref="I41" r:id="rId36" xr:uid="{00000000-0004-0000-0400-000023000000}"/>
    <hyperlink ref="I42" r:id="rId37" xr:uid="{00000000-0004-0000-0400-000024000000}"/>
    <hyperlink ref="I43" r:id="rId38" xr:uid="{00000000-0004-0000-0400-000025000000}"/>
    <hyperlink ref="I44" r:id="rId39" xr:uid="{00000000-0004-0000-0400-000026000000}"/>
    <hyperlink ref="I45" r:id="rId40" xr:uid="{00000000-0004-0000-0400-000027000000}"/>
    <hyperlink ref="I46" r:id="rId41" xr:uid="{00000000-0004-0000-0400-000028000000}"/>
    <hyperlink ref="I47" r:id="rId42" xr:uid="{00000000-0004-0000-0400-000029000000}"/>
    <hyperlink ref="I48" r:id="rId43" xr:uid="{00000000-0004-0000-0400-00002A000000}"/>
    <hyperlink ref="I49" r:id="rId44" xr:uid="{00000000-0004-0000-0400-00002B000000}"/>
    <hyperlink ref="I50" r:id="rId45" xr:uid="{00000000-0004-0000-0400-00002C000000}"/>
    <hyperlink ref="I51" r:id="rId46" xr:uid="{00000000-0004-0000-0400-00002D000000}"/>
    <hyperlink ref="I52" r:id="rId47" xr:uid="{00000000-0004-0000-0400-00002E000000}"/>
    <hyperlink ref="I53" r:id="rId48" xr:uid="{00000000-0004-0000-0400-00002F000000}"/>
    <hyperlink ref="I54" r:id="rId49" xr:uid="{00000000-0004-0000-0400-000030000000}"/>
    <hyperlink ref="I55" r:id="rId50" xr:uid="{00000000-0004-0000-0400-000031000000}"/>
  </hyperlinks>
  <pageMargins left="0.7" right="0.7" top="0.75" bottom="0.75" header="0" footer="0"/>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A1000"/>
  <sheetViews>
    <sheetView workbookViewId="0"/>
  </sheetViews>
  <sheetFormatPr defaultColWidth="12.5703125" defaultRowHeight="15" customHeight="1"/>
  <cols>
    <col min="1" max="1" width="6.7109375" customWidth="1"/>
    <col min="2" max="2" width="13" customWidth="1"/>
    <col min="3" max="3" width="29.140625" customWidth="1"/>
    <col min="4" max="4" width="9.5703125" customWidth="1"/>
    <col min="5" max="5" width="17.5703125" customWidth="1"/>
    <col min="6" max="7" width="9.5703125" customWidth="1"/>
    <col min="8" max="8" width="24.85546875" customWidth="1"/>
    <col min="9" max="9" width="16.42578125" customWidth="1"/>
    <col min="10" max="10" width="12.5703125" customWidth="1"/>
    <col min="11" max="11" width="9.5703125" customWidth="1"/>
    <col min="12" max="12" width="15.5703125" customWidth="1"/>
    <col min="13" max="20" width="9.5703125" customWidth="1"/>
    <col min="21" max="21" width="16.140625" customWidth="1"/>
    <col min="22" max="22" width="12" customWidth="1"/>
    <col min="23" max="27" width="9.5703125" customWidth="1"/>
  </cols>
  <sheetData>
    <row r="1" spans="1:27" ht="15.75" customHeight="1">
      <c r="A1" s="338"/>
      <c r="B1" s="338"/>
      <c r="C1" s="964" t="s">
        <v>1523</v>
      </c>
      <c r="D1" s="953"/>
      <c r="E1" s="953"/>
      <c r="F1" s="953"/>
      <c r="G1" s="953"/>
      <c r="H1" s="953"/>
      <c r="I1" s="953"/>
      <c r="J1" s="953"/>
      <c r="K1" s="953"/>
      <c r="L1" s="953"/>
      <c r="M1" s="953"/>
      <c r="N1" s="953"/>
      <c r="O1" s="953"/>
      <c r="P1" s="338"/>
      <c r="Q1" s="340"/>
      <c r="R1" s="340"/>
      <c r="S1" s="340"/>
      <c r="T1" s="340"/>
      <c r="U1" s="340"/>
      <c r="V1" s="340"/>
      <c r="W1" s="340"/>
      <c r="X1" s="11"/>
      <c r="Y1" s="11"/>
      <c r="Z1" s="11"/>
      <c r="AA1" s="11"/>
    </row>
    <row r="2" spans="1:27" ht="15.75" customHeight="1">
      <c r="A2" s="338"/>
      <c r="B2" s="338"/>
      <c r="C2" s="339"/>
      <c r="D2" s="339"/>
      <c r="E2" s="339"/>
      <c r="F2" s="965"/>
      <c r="G2" s="950"/>
      <c r="H2" s="950"/>
      <c r="I2" s="950"/>
      <c r="J2" s="950"/>
      <c r="K2" s="339"/>
      <c r="L2" s="339"/>
      <c r="M2" s="339"/>
      <c r="N2" s="339"/>
      <c r="O2" s="339"/>
      <c r="P2" s="338"/>
      <c r="Q2" s="340"/>
      <c r="R2" s="340"/>
      <c r="S2" s="340"/>
      <c r="T2" s="340"/>
      <c r="U2" s="340"/>
      <c r="V2" s="340"/>
      <c r="W2" s="340"/>
      <c r="X2" s="11"/>
      <c r="Y2" s="11"/>
      <c r="Z2" s="11"/>
      <c r="AA2" s="11"/>
    </row>
    <row r="3" spans="1:27" ht="15.75" customHeight="1">
      <c r="A3" s="966" t="s">
        <v>58</v>
      </c>
      <c r="B3" s="966" t="s">
        <v>59</v>
      </c>
      <c r="C3" s="966" t="s">
        <v>60</v>
      </c>
      <c r="D3" s="966" t="s">
        <v>61</v>
      </c>
      <c r="E3" s="966" t="s">
        <v>62</v>
      </c>
      <c r="F3" s="963" t="s">
        <v>63</v>
      </c>
      <c r="G3" s="963" t="s">
        <v>64</v>
      </c>
      <c r="H3" s="963" t="s">
        <v>65</v>
      </c>
      <c r="I3" s="963" t="s">
        <v>66</v>
      </c>
      <c r="J3" s="963" t="s">
        <v>67</v>
      </c>
      <c r="K3" s="968" t="s">
        <v>68</v>
      </c>
      <c r="L3" s="932"/>
      <c r="M3" s="932"/>
      <c r="N3" s="932"/>
      <c r="O3" s="932"/>
      <c r="P3" s="934"/>
      <c r="Q3" s="967" t="s">
        <v>69</v>
      </c>
      <c r="R3" s="967" t="s">
        <v>70</v>
      </c>
      <c r="S3" s="967" t="s">
        <v>71</v>
      </c>
      <c r="T3" s="967" t="s">
        <v>72</v>
      </c>
      <c r="U3" s="967" t="s">
        <v>73</v>
      </c>
      <c r="V3" s="967" t="s">
        <v>74</v>
      </c>
      <c r="W3" s="967" t="s">
        <v>75</v>
      </c>
      <c r="X3" s="11"/>
      <c r="Y3" s="11"/>
      <c r="Z3" s="11"/>
      <c r="AA3" s="11"/>
    </row>
    <row r="4" spans="1:27" ht="166.5" customHeight="1">
      <c r="A4" s="936"/>
      <c r="B4" s="936"/>
      <c r="C4" s="936"/>
      <c r="D4" s="936"/>
      <c r="E4" s="936"/>
      <c r="F4" s="936"/>
      <c r="G4" s="936"/>
      <c r="H4" s="936"/>
      <c r="I4" s="936"/>
      <c r="J4" s="936"/>
      <c r="K4" s="341" t="s">
        <v>76</v>
      </c>
      <c r="L4" s="341" t="s">
        <v>77</v>
      </c>
      <c r="M4" s="341" t="s">
        <v>78</v>
      </c>
      <c r="N4" s="341" t="s">
        <v>79</v>
      </c>
      <c r="O4" s="341" t="s">
        <v>80</v>
      </c>
      <c r="P4" s="341" t="s">
        <v>81</v>
      </c>
      <c r="Q4" s="936"/>
      <c r="R4" s="936"/>
      <c r="S4" s="936"/>
      <c r="T4" s="936"/>
      <c r="U4" s="936"/>
      <c r="V4" s="936"/>
      <c r="W4" s="936"/>
      <c r="X4" s="11"/>
      <c r="Y4" s="11"/>
      <c r="Z4" s="11"/>
      <c r="AA4" s="11"/>
    </row>
    <row r="5" spans="1:27" ht="60.75" customHeight="1">
      <c r="A5" s="342">
        <v>1</v>
      </c>
      <c r="B5" s="343" t="s">
        <v>369</v>
      </c>
      <c r="C5" s="344" t="s">
        <v>1524</v>
      </c>
      <c r="D5" s="344" t="s">
        <v>1525</v>
      </c>
      <c r="E5" s="344" t="s">
        <v>1526</v>
      </c>
      <c r="F5" s="343" t="s">
        <v>1527</v>
      </c>
      <c r="G5" s="344">
        <v>1435129227</v>
      </c>
      <c r="H5" s="345" t="s">
        <v>1528</v>
      </c>
      <c r="I5" s="346" t="s">
        <v>1529</v>
      </c>
      <c r="J5" s="344" t="s">
        <v>1530</v>
      </c>
      <c r="K5" s="344" t="s">
        <v>90</v>
      </c>
      <c r="L5" s="343" t="s">
        <v>1531</v>
      </c>
      <c r="M5" s="344">
        <v>490.5</v>
      </c>
      <c r="N5" s="344" t="s">
        <v>377</v>
      </c>
      <c r="O5" s="344" t="s">
        <v>1532</v>
      </c>
      <c r="P5" s="344" t="s">
        <v>144</v>
      </c>
      <c r="Q5" s="347" t="s">
        <v>94</v>
      </c>
      <c r="R5" s="347" t="s">
        <v>94</v>
      </c>
      <c r="S5" s="347" t="s">
        <v>94</v>
      </c>
      <c r="T5" s="347" t="s">
        <v>94</v>
      </c>
      <c r="U5" s="347" t="s">
        <v>1533</v>
      </c>
      <c r="V5" s="347" t="s">
        <v>521</v>
      </c>
      <c r="W5" s="347">
        <v>40</v>
      </c>
      <c r="X5" s="348"/>
      <c r="Y5" s="348"/>
      <c r="Z5" s="11"/>
      <c r="AA5" s="11"/>
    </row>
    <row r="6" spans="1:27" ht="58.5" customHeight="1">
      <c r="A6" s="342">
        <v>2</v>
      </c>
      <c r="B6" s="277" t="s">
        <v>369</v>
      </c>
      <c r="C6" s="277" t="s">
        <v>1534</v>
      </c>
      <c r="D6" s="277" t="s">
        <v>1535</v>
      </c>
      <c r="E6" s="277" t="s">
        <v>371</v>
      </c>
      <c r="F6" s="277" t="s">
        <v>372</v>
      </c>
      <c r="G6" s="277">
        <v>1435146039</v>
      </c>
      <c r="H6" s="277" t="s">
        <v>1536</v>
      </c>
      <c r="I6" s="349" t="s">
        <v>374</v>
      </c>
      <c r="J6" s="277" t="s">
        <v>1537</v>
      </c>
      <c r="K6" s="277" t="s">
        <v>90</v>
      </c>
      <c r="L6" s="277" t="s">
        <v>1538</v>
      </c>
      <c r="M6" s="277">
        <v>1000</v>
      </c>
      <c r="N6" s="277" t="s">
        <v>377</v>
      </c>
      <c r="O6" s="277" t="s">
        <v>264</v>
      </c>
      <c r="P6" s="277" t="s">
        <v>378</v>
      </c>
      <c r="Q6" s="96" t="s">
        <v>1539</v>
      </c>
      <c r="R6" s="96" t="s">
        <v>380</v>
      </c>
      <c r="S6" s="96" t="s">
        <v>94</v>
      </c>
      <c r="T6" s="96" t="s">
        <v>94</v>
      </c>
      <c r="U6" s="96" t="s">
        <v>381</v>
      </c>
      <c r="V6" s="96" t="s">
        <v>94</v>
      </c>
      <c r="W6" s="96">
        <v>200</v>
      </c>
      <c r="X6" s="11"/>
      <c r="Y6" s="11"/>
      <c r="Z6" s="11"/>
      <c r="AA6" s="11"/>
    </row>
    <row r="7" spans="1:27" ht="15.75" customHeight="1">
      <c r="A7" s="11"/>
      <c r="B7" s="11"/>
      <c r="C7" s="11"/>
      <c r="D7" s="11"/>
      <c r="E7" s="11"/>
      <c r="F7" s="11"/>
      <c r="G7" s="11"/>
      <c r="H7" s="11"/>
      <c r="I7" s="11"/>
      <c r="J7" s="11"/>
      <c r="K7" s="11"/>
      <c r="L7" s="11"/>
      <c r="M7" s="11"/>
      <c r="N7" s="11"/>
      <c r="O7" s="11"/>
      <c r="P7" s="11"/>
      <c r="Q7" s="11"/>
      <c r="R7" s="11"/>
      <c r="S7" s="11"/>
      <c r="T7" s="11"/>
      <c r="U7" s="11"/>
      <c r="V7" s="11"/>
      <c r="W7" s="11">
        <f>SUM(W5:W6)</f>
        <v>240</v>
      </c>
      <c r="X7" s="11"/>
      <c r="Y7" s="11"/>
      <c r="Z7" s="11"/>
      <c r="AA7" s="11"/>
    </row>
    <row r="8" spans="1:27" ht="15.75" customHeight="1"/>
    <row r="9" spans="1:27" ht="15.75" customHeight="1"/>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conditionalFormatting sqref="H5">
    <cfRule type="notContainsBlanks" dxfId="0" priority="1">
      <formula>LEN(TRIM(H5))&gt;0</formula>
    </cfRule>
  </conditionalFormatting>
  <hyperlinks>
    <hyperlink ref="I5" r:id="rId1" xr:uid="{00000000-0004-0000-0500-000000000000}"/>
    <hyperlink ref="I6" r:id="rId2" xr:uid="{00000000-0004-0000-0500-000001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1000"/>
  <sheetViews>
    <sheetView workbookViewId="0"/>
  </sheetViews>
  <sheetFormatPr defaultColWidth="12.5703125" defaultRowHeight="15" customHeight="1"/>
  <cols>
    <col min="1" max="1" width="3.5703125" customWidth="1"/>
    <col min="2" max="2" width="9.5703125" customWidth="1"/>
    <col min="3" max="3" width="16.28515625" customWidth="1"/>
    <col min="4" max="4" width="9.5703125" customWidth="1"/>
    <col min="5" max="5" width="11.5703125" customWidth="1"/>
    <col min="6" max="7" width="9.5703125" customWidth="1"/>
    <col min="8" max="8" width="13.140625" customWidth="1"/>
    <col min="9" max="27" width="9.5703125" customWidth="1"/>
  </cols>
  <sheetData>
    <row r="1" spans="1:27" ht="15.75" customHeight="1">
      <c r="A1" s="340"/>
      <c r="B1" s="340"/>
      <c r="C1" s="970" t="s">
        <v>1540</v>
      </c>
      <c r="D1" s="953"/>
      <c r="E1" s="953"/>
      <c r="F1" s="953"/>
      <c r="G1" s="953"/>
      <c r="H1" s="953"/>
      <c r="I1" s="953"/>
      <c r="J1" s="953"/>
      <c r="K1" s="953"/>
      <c r="L1" s="953"/>
      <c r="M1" s="953"/>
      <c r="N1" s="953"/>
      <c r="O1" s="953"/>
      <c r="P1" s="340"/>
      <c r="Q1" s="340"/>
      <c r="R1" s="340"/>
      <c r="S1" s="340"/>
      <c r="T1" s="340"/>
      <c r="U1" s="340"/>
      <c r="V1" s="340"/>
      <c r="W1" s="340"/>
      <c r="X1" s="11"/>
      <c r="Y1" s="11"/>
      <c r="Z1" s="11"/>
      <c r="AA1" s="11"/>
    </row>
    <row r="2" spans="1:27" ht="15.75" customHeight="1">
      <c r="A2" s="340"/>
      <c r="B2" s="340"/>
      <c r="C2" s="298"/>
      <c r="D2" s="298"/>
      <c r="E2" s="298"/>
      <c r="F2" s="971"/>
      <c r="G2" s="950"/>
      <c r="H2" s="950"/>
      <c r="I2" s="950"/>
      <c r="J2" s="950"/>
      <c r="K2" s="298"/>
      <c r="L2" s="298"/>
      <c r="M2" s="298"/>
      <c r="N2" s="298"/>
      <c r="O2" s="298"/>
      <c r="P2" s="340"/>
      <c r="Q2" s="340"/>
      <c r="R2" s="340"/>
      <c r="S2" s="340"/>
      <c r="T2" s="340"/>
      <c r="U2" s="340"/>
      <c r="V2" s="340"/>
      <c r="W2" s="340"/>
      <c r="X2" s="11"/>
      <c r="Y2" s="11"/>
      <c r="Z2" s="11"/>
      <c r="AA2" s="11"/>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11"/>
      <c r="Y3" s="11"/>
      <c r="Z3" s="11"/>
      <c r="AA3" s="11"/>
    </row>
    <row r="4" spans="1:27" ht="78"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11"/>
      <c r="Y4" s="11"/>
      <c r="Z4" s="11"/>
      <c r="AA4" s="11"/>
    </row>
    <row r="5" spans="1:27" ht="65.25" customHeight="1">
      <c r="A5" s="351">
        <v>1</v>
      </c>
      <c r="B5" s="225" t="s">
        <v>1541</v>
      </c>
      <c r="C5" s="225" t="s">
        <v>1542</v>
      </c>
      <c r="D5" s="225" t="s">
        <v>1198</v>
      </c>
      <c r="E5" s="225" t="s">
        <v>1543</v>
      </c>
      <c r="F5" s="225">
        <v>89679102859</v>
      </c>
      <c r="G5" s="225">
        <v>1401280678</v>
      </c>
      <c r="H5" s="225" t="s">
        <v>1544</v>
      </c>
      <c r="I5" s="352" t="s">
        <v>1545</v>
      </c>
      <c r="J5" s="225" t="s">
        <v>1438</v>
      </c>
      <c r="K5" s="353" t="s">
        <v>90</v>
      </c>
      <c r="L5" s="225" t="s">
        <v>1546</v>
      </c>
      <c r="M5" s="225">
        <v>293</v>
      </c>
      <c r="N5" s="225" t="s">
        <v>1547</v>
      </c>
      <c r="O5" s="225" t="s">
        <v>1178</v>
      </c>
      <c r="P5" s="225" t="s">
        <v>94</v>
      </c>
      <c r="Q5" s="353" t="s">
        <v>1548</v>
      </c>
      <c r="R5" s="353" t="s">
        <v>1549</v>
      </c>
      <c r="S5" s="225" t="s">
        <v>94</v>
      </c>
      <c r="T5" s="225" t="s">
        <v>94</v>
      </c>
      <c r="U5" s="225" t="s">
        <v>1550</v>
      </c>
      <c r="V5" s="225" t="s">
        <v>123</v>
      </c>
      <c r="W5" s="225">
        <v>60</v>
      </c>
      <c r="X5" s="11"/>
      <c r="Y5" s="11"/>
      <c r="Z5" s="11"/>
      <c r="AA5" s="11"/>
    </row>
    <row r="6" spans="1:27" ht="69" customHeight="1">
      <c r="A6" s="351">
        <v>2</v>
      </c>
      <c r="B6" s="354" t="s">
        <v>1541</v>
      </c>
      <c r="C6" s="225" t="s">
        <v>1551</v>
      </c>
      <c r="D6" s="225" t="s">
        <v>1198</v>
      </c>
      <c r="E6" s="225" t="s">
        <v>1552</v>
      </c>
      <c r="F6" s="225" t="s">
        <v>1553</v>
      </c>
      <c r="G6" s="354">
        <v>1401001148</v>
      </c>
      <c r="H6" s="225" t="s">
        <v>1554</v>
      </c>
      <c r="I6" s="352" t="s">
        <v>1555</v>
      </c>
      <c r="J6" s="225" t="s">
        <v>1556</v>
      </c>
      <c r="K6" s="354" t="s">
        <v>90</v>
      </c>
      <c r="L6" s="225" t="s">
        <v>1557</v>
      </c>
      <c r="M6" s="354">
        <v>293</v>
      </c>
      <c r="N6" s="225" t="s">
        <v>294</v>
      </c>
      <c r="O6" s="225" t="s">
        <v>1558</v>
      </c>
      <c r="P6" s="354" t="s">
        <v>94</v>
      </c>
      <c r="Q6" s="225" t="s">
        <v>1559</v>
      </c>
      <c r="R6" s="225" t="s">
        <v>1560</v>
      </c>
      <c r="S6" s="354" t="s">
        <v>1561</v>
      </c>
      <c r="T6" s="354" t="s">
        <v>94</v>
      </c>
      <c r="U6" s="354" t="s">
        <v>123</v>
      </c>
      <c r="V6" s="354" t="s">
        <v>123</v>
      </c>
      <c r="W6" s="354">
        <v>35</v>
      </c>
      <c r="X6" s="11"/>
      <c r="Y6" s="11"/>
      <c r="Z6" s="11"/>
      <c r="AA6" s="11"/>
    </row>
    <row r="7" spans="1:27" ht="67.5" customHeight="1">
      <c r="A7" s="351">
        <v>3</v>
      </c>
      <c r="B7" s="354" t="s">
        <v>1541</v>
      </c>
      <c r="C7" s="353" t="s">
        <v>1562</v>
      </c>
      <c r="D7" s="225" t="s">
        <v>1198</v>
      </c>
      <c r="E7" s="225" t="s">
        <v>1563</v>
      </c>
      <c r="F7" s="225" t="s">
        <v>1564</v>
      </c>
      <c r="G7" s="355">
        <v>1401280847</v>
      </c>
      <c r="H7" s="356" t="s">
        <v>1565</v>
      </c>
      <c r="I7" s="357" t="s">
        <v>1566</v>
      </c>
      <c r="J7" s="225" t="s">
        <v>1567</v>
      </c>
      <c r="K7" s="354" t="s">
        <v>90</v>
      </c>
      <c r="L7" s="225" t="s">
        <v>1557</v>
      </c>
      <c r="M7" s="354">
        <v>293</v>
      </c>
      <c r="N7" s="354" t="s">
        <v>1568</v>
      </c>
      <c r="O7" s="225" t="s">
        <v>1569</v>
      </c>
      <c r="P7" s="354" t="s">
        <v>94</v>
      </c>
      <c r="Q7" s="225" t="s">
        <v>1570</v>
      </c>
      <c r="R7" s="225" t="s">
        <v>1571</v>
      </c>
      <c r="S7" s="225" t="s">
        <v>1572</v>
      </c>
      <c r="T7" s="354" t="s">
        <v>94</v>
      </c>
      <c r="U7" s="225" t="s">
        <v>1573</v>
      </c>
      <c r="V7" s="354" t="s">
        <v>98</v>
      </c>
      <c r="W7" s="354">
        <v>17</v>
      </c>
      <c r="X7" s="11"/>
      <c r="Y7" s="11"/>
      <c r="Z7" s="11"/>
      <c r="AA7" s="11"/>
    </row>
    <row r="8" spans="1:27" ht="78" customHeight="1">
      <c r="A8" s="351">
        <v>4</v>
      </c>
      <c r="B8" s="354" t="s">
        <v>1541</v>
      </c>
      <c r="C8" s="225" t="s">
        <v>1574</v>
      </c>
      <c r="D8" s="225" t="s">
        <v>1198</v>
      </c>
      <c r="E8" s="225" t="s">
        <v>1575</v>
      </c>
      <c r="F8" s="225" t="s">
        <v>1576</v>
      </c>
      <c r="G8" s="354">
        <v>1401280798</v>
      </c>
      <c r="H8" s="225" t="s">
        <v>1577</v>
      </c>
      <c r="I8" s="352" t="s">
        <v>1578</v>
      </c>
      <c r="J8" s="225" t="s">
        <v>1579</v>
      </c>
      <c r="K8" s="354" t="s">
        <v>90</v>
      </c>
      <c r="L8" s="225" t="s">
        <v>1546</v>
      </c>
      <c r="M8" s="354">
        <v>293</v>
      </c>
      <c r="N8" s="354" t="s">
        <v>1580</v>
      </c>
      <c r="O8" s="225" t="s">
        <v>846</v>
      </c>
      <c r="P8" s="354" t="s">
        <v>94</v>
      </c>
      <c r="Q8" s="225">
        <v>2000</v>
      </c>
      <c r="R8" s="225" t="s">
        <v>1581</v>
      </c>
      <c r="S8" s="225" t="s">
        <v>1582</v>
      </c>
      <c r="T8" s="354" t="s">
        <v>94</v>
      </c>
      <c r="U8" s="225" t="s">
        <v>1583</v>
      </c>
      <c r="V8" s="354" t="s">
        <v>123</v>
      </c>
      <c r="W8" s="354">
        <v>40</v>
      </c>
      <c r="X8" s="11"/>
      <c r="Y8" s="11"/>
      <c r="Z8" s="11"/>
      <c r="AA8" s="11"/>
    </row>
    <row r="9" spans="1:27" ht="84" customHeight="1">
      <c r="A9" s="351">
        <v>5</v>
      </c>
      <c r="B9" s="354" t="s">
        <v>1541</v>
      </c>
      <c r="C9" s="354" t="s">
        <v>1584</v>
      </c>
      <c r="D9" s="225" t="s">
        <v>1198</v>
      </c>
      <c r="E9" s="225" t="s">
        <v>1585</v>
      </c>
      <c r="F9" s="225" t="s">
        <v>1586</v>
      </c>
      <c r="G9" s="354">
        <v>1401001123</v>
      </c>
      <c r="H9" s="225" t="s">
        <v>1587</v>
      </c>
      <c r="I9" s="358" t="s">
        <v>1588</v>
      </c>
      <c r="J9" s="225" t="s">
        <v>1589</v>
      </c>
      <c r="K9" s="354" t="s">
        <v>90</v>
      </c>
      <c r="L9" s="225" t="s">
        <v>1590</v>
      </c>
      <c r="M9" s="354">
        <v>293</v>
      </c>
      <c r="N9" s="354" t="s">
        <v>162</v>
      </c>
      <c r="O9" s="225" t="s">
        <v>1591</v>
      </c>
      <c r="P9" s="354" t="s">
        <v>94</v>
      </c>
      <c r="Q9" s="225" t="s">
        <v>1592</v>
      </c>
      <c r="R9" s="225" t="s">
        <v>1593</v>
      </c>
      <c r="S9" s="354" t="s">
        <v>94</v>
      </c>
      <c r="T9" s="354" t="s">
        <v>94</v>
      </c>
      <c r="U9" s="225" t="s">
        <v>1594</v>
      </c>
      <c r="V9" s="225" t="s">
        <v>74</v>
      </c>
      <c r="W9" s="354">
        <v>40</v>
      </c>
      <c r="X9" s="11"/>
      <c r="Y9" s="11"/>
      <c r="Z9" s="11"/>
      <c r="AA9" s="11"/>
    </row>
    <row r="10" spans="1:27" ht="66" customHeight="1">
      <c r="A10" s="351">
        <v>6</v>
      </c>
      <c r="B10" s="359" t="s">
        <v>1541</v>
      </c>
      <c r="C10" s="225" t="s">
        <v>1595</v>
      </c>
      <c r="D10" s="225" t="s">
        <v>1198</v>
      </c>
      <c r="E10" s="225" t="s">
        <v>1596</v>
      </c>
      <c r="F10" s="354">
        <v>89241720494</v>
      </c>
      <c r="G10" s="360">
        <v>1401000970</v>
      </c>
      <c r="H10" s="225" t="s">
        <v>1597</v>
      </c>
      <c r="I10" s="352" t="s">
        <v>1598</v>
      </c>
      <c r="J10" s="225" t="s">
        <v>8</v>
      </c>
      <c r="K10" s="354" t="s">
        <v>193</v>
      </c>
      <c r="L10" s="225" t="s">
        <v>1557</v>
      </c>
      <c r="M10" s="354">
        <v>293</v>
      </c>
      <c r="N10" s="354" t="s">
        <v>1599</v>
      </c>
      <c r="O10" s="225" t="s">
        <v>1591</v>
      </c>
      <c r="P10" s="354" t="s">
        <v>144</v>
      </c>
      <c r="Q10" s="225" t="s">
        <v>1600</v>
      </c>
      <c r="R10" s="225" t="s">
        <v>1601</v>
      </c>
      <c r="S10" s="354" t="s">
        <v>94</v>
      </c>
      <c r="T10" s="354" t="s">
        <v>94</v>
      </c>
      <c r="U10" s="225" t="s">
        <v>1602</v>
      </c>
      <c r="V10" s="354" t="s">
        <v>499</v>
      </c>
      <c r="W10" s="354">
        <v>20</v>
      </c>
      <c r="X10" s="11"/>
      <c r="Y10" s="11"/>
      <c r="Z10" s="11"/>
      <c r="AA10" s="11"/>
    </row>
    <row r="11" spans="1:27" ht="78" customHeight="1">
      <c r="A11" s="361">
        <v>7</v>
      </c>
      <c r="B11" s="131" t="s">
        <v>1541</v>
      </c>
      <c r="C11" s="228" t="s">
        <v>1603</v>
      </c>
      <c r="D11" s="131" t="s">
        <v>1198</v>
      </c>
      <c r="E11" s="131" t="s">
        <v>1604</v>
      </c>
      <c r="F11" s="131" t="s">
        <v>1605</v>
      </c>
      <c r="G11" s="362">
        <v>1401001116</v>
      </c>
      <c r="H11" s="131" t="s">
        <v>1606</v>
      </c>
      <c r="I11" s="227" t="s">
        <v>1607</v>
      </c>
      <c r="J11" s="131" t="s">
        <v>1438</v>
      </c>
      <c r="K11" s="131" t="s">
        <v>90</v>
      </c>
      <c r="L11" s="225" t="s">
        <v>1546</v>
      </c>
      <c r="M11" s="363">
        <v>293</v>
      </c>
      <c r="N11" s="131" t="s">
        <v>1608</v>
      </c>
      <c r="O11" s="131" t="s">
        <v>1609</v>
      </c>
      <c r="P11" s="363" t="s">
        <v>94</v>
      </c>
      <c r="Q11" s="131" t="s">
        <v>1610</v>
      </c>
      <c r="R11" s="131" t="s">
        <v>1611</v>
      </c>
      <c r="S11" s="363" t="s">
        <v>94</v>
      </c>
      <c r="T11" s="363" t="s">
        <v>94</v>
      </c>
      <c r="U11" s="363" t="s">
        <v>123</v>
      </c>
      <c r="V11" s="363" t="s">
        <v>123</v>
      </c>
      <c r="W11" s="131">
        <v>52</v>
      </c>
      <c r="X11" s="219"/>
      <c r="Y11" s="219"/>
      <c r="Z11" s="219"/>
      <c r="AA11" s="219"/>
    </row>
    <row r="12" spans="1:27" ht="15.75" customHeight="1">
      <c r="A12" s="11"/>
      <c r="B12" s="11"/>
      <c r="C12" s="11"/>
      <c r="D12" s="11"/>
      <c r="E12" s="11"/>
      <c r="F12" s="11"/>
      <c r="G12" s="11"/>
      <c r="H12" s="11"/>
      <c r="I12" s="11"/>
      <c r="J12" s="11"/>
      <c r="K12" s="11"/>
      <c r="L12" s="11"/>
      <c r="M12" s="11"/>
      <c r="N12" s="11"/>
      <c r="O12" s="11"/>
      <c r="P12" s="11"/>
      <c r="Q12" s="11"/>
      <c r="R12" s="11"/>
      <c r="S12" s="11"/>
      <c r="T12" s="11"/>
      <c r="U12" s="11"/>
      <c r="V12" s="11"/>
      <c r="W12" s="11">
        <f>SUM(W5:W11)</f>
        <v>264</v>
      </c>
      <c r="X12" s="11"/>
      <c r="Y12" s="11"/>
      <c r="Z12" s="11"/>
      <c r="AA12" s="11"/>
    </row>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600-000000000000}"/>
    <hyperlink ref="I6" r:id="rId2" xr:uid="{00000000-0004-0000-0600-000001000000}"/>
    <hyperlink ref="I7" r:id="rId3" xr:uid="{00000000-0004-0000-0600-000002000000}"/>
    <hyperlink ref="I8" r:id="rId4" xr:uid="{00000000-0004-0000-0600-000003000000}"/>
    <hyperlink ref="I9" r:id="rId5" xr:uid="{00000000-0004-0000-0600-000004000000}"/>
    <hyperlink ref="I10" r:id="rId6" xr:uid="{00000000-0004-0000-0600-000005000000}"/>
    <hyperlink ref="I11" r:id="rId7" xr:uid="{00000000-0004-0000-0600-000006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A1000"/>
  <sheetViews>
    <sheetView workbookViewId="0"/>
  </sheetViews>
  <sheetFormatPr defaultColWidth="12.5703125" defaultRowHeight="15" customHeight="1"/>
  <cols>
    <col min="1" max="1" width="3.5703125" customWidth="1"/>
    <col min="2" max="2" width="10.85546875" customWidth="1"/>
    <col min="3" max="3" width="16.42578125" customWidth="1"/>
    <col min="4" max="4" width="12" customWidth="1"/>
    <col min="5" max="5" width="11.7109375" customWidth="1"/>
    <col min="6" max="6" width="13.85546875" customWidth="1"/>
    <col min="7" max="7" width="8.28515625" customWidth="1"/>
    <col min="8" max="8" width="13.5703125" customWidth="1"/>
    <col min="9" max="9" width="9.5703125" customWidth="1"/>
    <col min="10" max="10" width="11" customWidth="1"/>
    <col min="11" max="11" width="9.5703125" customWidth="1"/>
    <col min="12" max="12" width="16.5703125" customWidth="1"/>
    <col min="13" max="16" width="9.5703125" customWidth="1"/>
    <col min="17" max="17" width="10.85546875" customWidth="1"/>
    <col min="18" max="18" width="9.5703125" customWidth="1"/>
    <col min="19" max="19" width="11.42578125" customWidth="1"/>
    <col min="20" max="20" width="20.28515625" customWidth="1"/>
    <col min="21" max="21" width="11.7109375" customWidth="1"/>
    <col min="22" max="22" width="15.42578125" customWidth="1"/>
    <col min="23" max="27" width="9.5703125" customWidth="1"/>
  </cols>
  <sheetData>
    <row r="1" spans="1:27" ht="15.75" customHeight="1">
      <c r="A1" s="340"/>
      <c r="B1" s="340"/>
      <c r="C1" s="970" t="s">
        <v>1612</v>
      </c>
      <c r="D1" s="953"/>
      <c r="E1" s="953"/>
      <c r="F1" s="953"/>
      <c r="G1" s="953"/>
      <c r="H1" s="953"/>
      <c r="I1" s="953"/>
      <c r="J1" s="953"/>
      <c r="K1" s="953"/>
      <c r="L1" s="953"/>
      <c r="M1" s="953"/>
      <c r="N1" s="953"/>
      <c r="O1" s="953"/>
      <c r="P1" s="340"/>
      <c r="Q1" s="340"/>
      <c r="R1" s="364"/>
      <c r="S1" s="340"/>
      <c r="T1" s="364"/>
      <c r="U1" s="340"/>
      <c r="V1" s="340"/>
      <c r="W1" s="340"/>
      <c r="X1" s="11"/>
      <c r="Y1" s="11"/>
      <c r="Z1" s="11"/>
      <c r="AA1" s="11"/>
    </row>
    <row r="2" spans="1:27" ht="15.75" customHeight="1">
      <c r="A2" s="340"/>
      <c r="B2" s="340"/>
      <c r="C2" s="298"/>
      <c r="D2" s="298"/>
      <c r="E2" s="298"/>
      <c r="F2" s="971"/>
      <c r="G2" s="950"/>
      <c r="H2" s="950"/>
      <c r="I2" s="950"/>
      <c r="J2" s="950"/>
      <c r="K2" s="298"/>
      <c r="L2" s="298"/>
      <c r="M2" s="298"/>
      <c r="N2" s="298"/>
      <c r="O2" s="298"/>
      <c r="P2" s="340"/>
      <c r="Q2" s="340"/>
      <c r="R2" s="364"/>
      <c r="S2" s="340"/>
      <c r="T2" s="364"/>
      <c r="U2" s="340"/>
      <c r="V2" s="340"/>
      <c r="W2" s="340"/>
      <c r="X2" s="11"/>
      <c r="Y2" s="11"/>
      <c r="Z2" s="11"/>
      <c r="AA2" s="11"/>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11"/>
      <c r="Y3" s="11"/>
      <c r="Z3" s="11"/>
      <c r="AA3" s="11"/>
    </row>
    <row r="4" spans="1:27" ht="81" customHeight="1">
      <c r="A4" s="93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11"/>
      <c r="Y4" s="11"/>
      <c r="Z4" s="11"/>
      <c r="AA4" s="11"/>
    </row>
    <row r="5" spans="1:27" ht="75" customHeight="1">
      <c r="A5" s="365">
        <v>1</v>
      </c>
      <c r="B5" s="118" t="s">
        <v>1613</v>
      </c>
      <c r="C5" s="306" t="s">
        <v>1614</v>
      </c>
      <c r="D5" s="306" t="s">
        <v>1615</v>
      </c>
      <c r="E5" s="306" t="s">
        <v>1616</v>
      </c>
      <c r="F5" s="306" t="s">
        <v>1617</v>
      </c>
      <c r="G5" s="306">
        <v>1402014460</v>
      </c>
      <c r="H5" s="306" t="s">
        <v>1618</v>
      </c>
      <c r="I5" s="366" t="s">
        <v>1619</v>
      </c>
      <c r="J5" s="306" t="s">
        <v>1620</v>
      </c>
      <c r="K5" s="306" t="s">
        <v>90</v>
      </c>
      <c r="L5" s="306" t="s">
        <v>1621</v>
      </c>
      <c r="M5" s="367">
        <v>195</v>
      </c>
      <c r="N5" s="306" t="s">
        <v>1622</v>
      </c>
      <c r="O5" s="306" t="s">
        <v>1569</v>
      </c>
      <c r="P5" s="306" t="s">
        <v>94</v>
      </c>
      <c r="Q5" s="142" t="s">
        <v>1623</v>
      </c>
      <c r="R5" s="142" t="s">
        <v>1624</v>
      </c>
      <c r="S5" s="142" t="s">
        <v>1625</v>
      </c>
      <c r="T5" s="306" t="s">
        <v>1626</v>
      </c>
      <c r="U5" s="306" t="s">
        <v>1627</v>
      </c>
      <c r="V5" s="306" t="s">
        <v>98</v>
      </c>
      <c r="W5" s="306">
        <v>140</v>
      </c>
      <c r="X5" s="11"/>
      <c r="Y5" s="11"/>
      <c r="Z5" s="11"/>
      <c r="AA5" s="11"/>
    </row>
    <row r="6" spans="1:27" ht="82.5" customHeight="1">
      <c r="A6" s="365">
        <v>2</v>
      </c>
      <c r="B6" s="368" t="s">
        <v>82</v>
      </c>
      <c r="C6" s="302" t="s">
        <v>1628</v>
      </c>
      <c r="D6" s="302" t="s">
        <v>1615</v>
      </c>
      <c r="E6" s="302" t="s">
        <v>1629</v>
      </c>
      <c r="F6" s="302" t="s">
        <v>1630</v>
      </c>
      <c r="G6" s="302">
        <v>1402014679</v>
      </c>
      <c r="H6" s="302" t="s">
        <v>1631</v>
      </c>
      <c r="I6" s="369" t="s">
        <v>1632</v>
      </c>
      <c r="J6" s="302" t="s">
        <v>1633</v>
      </c>
      <c r="K6" s="302" t="s">
        <v>90</v>
      </c>
      <c r="L6" s="302" t="s">
        <v>1634</v>
      </c>
      <c r="M6" s="370">
        <v>195</v>
      </c>
      <c r="N6" s="302" t="s">
        <v>1635</v>
      </c>
      <c r="O6" s="302" t="s">
        <v>1569</v>
      </c>
      <c r="P6" s="302" t="s">
        <v>94</v>
      </c>
      <c r="Q6" s="142" t="s">
        <v>1636</v>
      </c>
      <c r="R6" s="371" t="s">
        <v>1637</v>
      </c>
      <c r="S6" s="142" t="s">
        <v>1572</v>
      </c>
      <c r="T6" s="372" t="s">
        <v>1638</v>
      </c>
      <c r="U6" s="302" t="s">
        <v>1639</v>
      </c>
      <c r="V6" s="302" t="s">
        <v>98</v>
      </c>
      <c r="W6" s="302">
        <v>60</v>
      </c>
      <c r="X6" s="11"/>
      <c r="Y6" s="11"/>
      <c r="Z6" s="11"/>
      <c r="AA6" s="11"/>
    </row>
    <row r="7" spans="1:27" ht="72" customHeight="1">
      <c r="A7" s="363">
        <v>3</v>
      </c>
      <c r="B7" s="320" t="s">
        <v>82</v>
      </c>
      <c r="C7" s="118" t="s">
        <v>1640</v>
      </c>
      <c r="D7" s="118" t="s">
        <v>1615</v>
      </c>
      <c r="E7" s="118" t="s">
        <v>1641</v>
      </c>
      <c r="F7" s="118" t="s">
        <v>1642</v>
      </c>
      <c r="G7" s="118">
        <v>1402014326</v>
      </c>
      <c r="H7" s="118" t="s">
        <v>1643</v>
      </c>
      <c r="I7" s="373" t="s">
        <v>1644</v>
      </c>
      <c r="J7" s="118" t="s">
        <v>1645</v>
      </c>
      <c r="K7" s="118" t="s">
        <v>90</v>
      </c>
      <c r="L7" s="118" t="s">
        <v>1646</v>
      </c>
      <c r="M7" s="370">
        <v>195</v>
      </c>
      <c r="N7" s="118" t="s">
        <v>1647</v>
      </c>
      <c r="O7" s="118" t="s">
        <v>1569</v>
      </c>
      <c r="P7" s="118" t="s">
        <v>94</v>
      </c>
      <c r="Q7" s="118" t="s">
        <v>1648</v>
      </c>
      <c r="R7" s="371" t="s">
        <v>1649</v>
      </c>
      <c r="S7" s="118" t="s">
        <v>1650</v>
      </c>
      <c r="T7" s="118" t="s">
        <v>1651</v>
      </c>
      <c r="U7" s="118" t="s">
        <v>1652</v>
      </c>
      <c r="V7" s="118" t="s">
        <v>98</v>
      </c>
      <c r="W7" s="118">
        <v>75</v>
      </c>
      <c r="X7" s="11"/>
      <c r="Y7" s="11"/>
      <c r="Z7" s="11"/>
      <c r="AA7" s="11"/>
    </row>
    <row r="8" spans="1:27" ht="62.25" customHeight="1">
      <c r="A8" s="365">
        <v>4</v>
      </c>
      <c r="B8" s="122" t="s">
        <v>82</v>
      </c>
      <c r="C8" s="211" t="s">
        <v>1653</v>
      </c>
      <c r="D8" s="211" t="s">
        <v>1615</v>
      </c>
      <c r="E8" s="211" t="s">
        <v>1654</v>
      </c>
      <c r="F8" s="211" t="s">
        <v>1655</v>
      </c>
      <c r="G8" s="211">
        <v>1402014340</v>
      </c>
      <c r="H8" s="211" t="s">
        <v>1656</v>
      </c>
      <c r="I8" s="374" t="s">
        <v>1657</v>
      </c>
      <c r="J8" s="211" t="s">
        <v>1620</v>
      </c>
      <c r="K8" s="211" t="s">
        <v>90</v>
      </c>
      <c r="L8" s="211" t="s">
        <v>1634</v>
      </c>
      <c r="M8" s="370">
        <v>195</v>
      </c>
      <c r="N8" s="211" t="s">
        <v>1599</v>
      </c>
      <c r="O8" s="211" t="s">
        <v>1569</v>
      </c>
      <c r="P8" s="211" t="s">
        <v>94</v>
      </c>
      <c r="Q8" s="142" t="s">
        <v>1658</v>
      </c>
      <c r="R8" s="371" t="s">
        <v>394</v>
      </c>
      <c r="S8" s="142" t="s">
        <v>1659</v>
      </c>
      <c r="T8" s="211" t="s">
        <v>1660</v>
      </c>
      <c r="U8" s="211" t="s">
        <v>1661</v>
      </c>
      <c r="V8" s="211" t="s">
        <v>1662</v>
      </c>
      <c r="W8" s="211">
        <v>50</v>
      </c>
      <c r="X8" s="11"/>
      <c r="Y8" s="11"/>
      <c r="Z8" s="11"/>
      <c r="AA8" s="11"/>
    </row>
    <row r="9" spans="1:27" ht="66.75" customHeight="1">
      <c r="A9" s="365">
        <v>5</v>
      </c>
      <c r="B9" s="122" t="s">
        <v>82</v>
      </c>
      <c r="C9" s="211" t="s">
        <v>1663</v>
      </c>
      <c r="D9" s="211" t="s">
        <v>1615</v>
      </c>
      <c r="E9" s="211" t="s">
        <v>1664</v>
      </c>
      <c r="F9" s="211" t="s">
        <v>1665</v>
      </c>
      <c r="G9" s="211">
        <v>1402012696</v>
      </c>
      <c r="H9" s="211" t="s">
        <v>1666</v>
      </c>
      <c r="I9" s="374" t="s">
        <v>1667</v>
      </c>
      <c r="J9" s="211" t="s">
        <v>1620</v>
      </c>
      <c r="K9" s="211" t="s">
        <v>90</v>
      </c>
      <c r="L9" s="211" t="s">
        <v>1634</v>
      </c>
      <c r="M9" s="370">
        <v>195</v>
      </c>
      <c r="N9" s="375" t="s">
        <v>1635</v>
      </c>
      <c r="O9" s="211" t="s">
        <v>1569</v>
      </c>
      <c r="P9" s="211" t="s">
        <v>94</v>
      </c>
      <c r="Q9" s="142" t="s">
        <v>1668</v>
      </c>
      <c r="R9" s="371" t="s">
        <v>1669</v>
      </c>
      <c r="S9" s="142" t="s">
        <v>1670</v>
      </c>
      <c r="T9" s="211" t="s">
        <v>1671</v>
      </c>
      <c r="U9" s="211" t="s">
        <v>1672</v>
      </c>
      <c r="V9" s="211" t="s">
        <v>98</v>
      </c>
      <c r="W9" s="211">
        <v>50</v>
      </c>
      <c r="X9" s="11"/>
      <c r="Y9" s="11"/>
      <c r="Z9" s="11"/>
      <c r="AA9" s="11"/>
    </row>
    <row r="10" spans="1:27" ht="51.75" customHeight="1">
      <c r="A10" s="365">
        <v>6</v>
      </c>
      <c r="B10" s="122" t="s">
        <v>82</v>
      </c>
      <c r="C10" s="211" t="s">
        <v>1673</v>
      </c>
      <c r="D10" s="211" t="s">
        <v>1615</v>
      </c>
      <c r="E10" s="211" t="s">
        <v>1674</v>
      </c>
      <c r="F10" s="211" t="s">
        <v>1675</v>
      </c>
      <c r="G10" s="211">
        <v>1402013562</v>
      </c>
      <c r="H10" s="211" t="s">
        <v>1676</v>
      </c>
      <c r="I10" s="374" t="s">
        <v>1677</v>
      </c>
      <c r="J10" s="211" t="s">
        <v>1678</v>
      </c>
      <c r="K10" s="211" t="s">
        <v>90</v>
      </c>
      <c r="L10" s="211" t="s">
        <v>1679</v>
      </c>
      <c r="M10" s="370">
        <v>195</v>
      </c>
      <c r="N10" s="211" t="s">
        <v>1680</v>
      </c>
      <c r="O10" s="211" t="s">
        <v>1569</v>
      </c>
      <c r="P10" s="211" t="s">
        <v>94</v>
      </c>
      <c r="Q10" s="142" t="s">
        <v>1681</v>
      </c>
      <c r="R10" s="371" t="s">
        <v>1682</v>
      </c>
      <c r="S10" s="142" t="s">
        <v>1683</v>
      </c>
      <c r="T10" s="211" t="s">
        <v>1651</v>
      </c>
      <c r="U10" s="211" t="s">
        <v>1684</v>
      </c>
      <c r="V10" s="211" t="s">
        <v>98</v>
      </c>
      <c r="W10" s="211">
        <v>50</v>
      </c>
      <c r="X10" s="11"/>
      <c r="Y10" s="11"/>
      <c r="Z10" s="11"/>
      <c r="AA10" s="11"/>
    </row>
    <row r="11" spans="1:27" ht="50.25" customHeight="1">
      <c r="A11" s="131">
        <v>7</v>
      </c>
      <c r="B11" s="368" t="s">
        <v>82</v>
      </c>
      <c r="C11" s="302" t="s">
        <v>1685</v>
      </c>
      <c r="D11" s="302" t="s">
        <v>1615</v>
      </c>
      <c r="E11" s="142" t="s">
        <v>1686</v>
      </c>
      <c r="F11" s="142" t="s">
        <v>1687</v>
      </c>
      <c r="G11" s="142">
        <v>1402013280</v>
      </c>
      <c r="H11" s="302" t="s">
        <v>1688</v>
      </c>
      <c r="I11" s="376" t="s">
        <v>1689</v>
      </c>
      <c r="J11" s="302" t="s">
        <v>1690</v>
      </c>
      <c r="K11" s="302" t="s">
        <v>90</v>
      </c>
      <c r="L11" s="302" t="s">
        <v>1691</v>
      </c>
      <c r="M11" s="370">
        <v>195</v>
      </c>
      <c r="N11" s="302" t="s">
        <v>1692</v>
      </c>
      <c r="O11" s="302" t="s">
        <v>1569</v>
      </c>
      <c r="P11" s="302" t="s">
        <v>94</v>
      </c>
      <c r="Q11" s="142">
        <v>1985</v>
      </c>
      <c r="R11" s="371" t="s">
        <v>1693</v>
      </c>
      <c r="S11" s="142" t="s">
        <v>1694</v>
      </c>
      <c r="T11" s="372" t="s">
        <v>1695</v>
      </c>
      <c r="U11" s="302" t="s">
        <v>1696</v>
      </c>
      <c r="V11" s="302" t="s">
        <v>98</v>
      </c>
      <c r="W11" s="302">
        <v>50</v>
      </c>
      <c r="X11" s="11"/>
      <c r="Y11" s="11"/>
      <c r="Z11" s="11"/>
      <c r="AA11" s="11"/>
    </row>
    <row r="12" spans="1:27" ht="55.5" customHeight="1">
      <c r="A12" s="363">
        <v>8</v>
      </c>
      <c r="B12" s="118" t="s">
        <v>82</v>
      </c>
      <c r="C12" s="306" t="s">
        <v>1697</v>
      </c>
      <c r="D12" s="306" t="s">
        <v>1615</v>
      </c>
      <c r="E12" s="142" t="s">
        <v>1698</v>
      </c>
      <c r="F12" s="377" t="s">
        <v>1699</v>
      </c>
      <c r="G12" s="142">
        <v>1402014358</v>
      </c>
      <c r="H12" s="306" t="s">
        <v>1700</v>
      </c>
      <c r="I12" s="378" t="s">
        <v>1701</v>
      </c>
      <c r="J12" s="306" t="s">
        <v>1702</v>
      </c>
      <c r="K12" s="306" t="s">
        <v>90</v>
      </c>
      <c r="L12" s="306" t="s">
        <v>1703</v>
      </c>
      <c r="M12" s="370">
        <v>195</v>
      </c>
      <c r="N12" s="306" t="s">
        <v>464</v>
      </c>
      <c r="O12" s="306" t="s">
        <v>1569</v>
      </c>
      <c r="P12" s="306" t="s">
        <v>94</v>
      </c>
      <c r="Q12" s="142">
        <v>2018</v>
      </c>
      <c r="R12" s="371" t="s">
        <v>342</v>
      </c>
      <c r="S12" s="142" t="s">
        <v>1704</v>
      </c>
      <c r="T12" s="306" t="s">
        <v>1651</v>
      </c>
      <c r="U12" s="306" t="s">
        <v>1705</v>
      </c>
      <c r="V12" s="306" t="s">
        <v>98</v>
      </c>
      <c r="W12" s="306">
        <v>50</v>
      </c>
      <c r="X12" s="11"/>
      <c r="Y12" s="11"/>
      <c r="Z12" s="11"/>
      <c r="AA12" s="11"/>
    </row>
    <row r="13" spans="1:27" ht="51.75" customHeight="1">
      <c r="A13" s="363">
        <v>9</v>
      </c>
      <c r="B13" s="122" t="s">
        <v>82</v>
      </c>
      <c r="C13" s="211" t="s">
        <v>1706</v>
      </c>
      <c r="D13" s="211" t="s">
        <v>1615</v>
      </c>
      <c r="E13" s="142" t="s">
        <v>1707</v>
      </c>
      <c r="F13" s="142" t="s">
        <v>1708</v>
      </c>
      <c r="G13" s="142">
        <v>1402014365</v>
      </c>
      <c r="H13" s="211" t="s">
        <v>1709</v>
      </c>
      <c r="I13" s="374" t="s">
        <v>1710</v>
      </c>
      <c r="J13" s="211" t="s">
        <v>1702</v>
      </c>
      <c r="K13" s="211" t="s">
        <v>90</v>
      </c>
      <c r="L13" s="211" t="s">
        <v>1634</v>
      </c>
      <c r="M13" s="370">
        <v>195</v>
      </c>
      <c r="N13" s="211" t="s">
        <v>1711</v>
      </c>
      <c r="O13" s="211" t="s">
        <v>1569</v>
      </c>
      <c r="P13" s="211" t="s">
        <v>94</v>
      </c>
      <c r="Q13" s="142">
        <v>1988</v>
      </c>
      <c r="R13" s="371" t="s">
        <v>1693</v>
      </c>
      <c r="S13" s="142" t="s">
        <v>1712</v>
      </c>
      <c r="T13" s="211" t="s">
        <v>1651</v>
      </c>
      <c r="U13" s="211" t="s">
        <v>1713</v>
      </c>
      <c r="V13" s="211" t="s">
        <v>98</v>
      </c>
      <c r="W13" s="211">
        <v>25</v>
      </c>
    </row>
    <row r="14" spans="1:27" ht="51" customHeight="1">
      <c r="A14" s="131">
        <v>10</v>
      </c>
      <c r="B14" s="122" t="s">
        <v>82</v>
      </c>
      <c r="C14" s="211" t="s">
        <v>1714</v>
      </c>
      <c r="D14" s="211" t="s">
        <v>1615</v>
      </c>
      <c r="E14" s="211" t="s">
        <v>1715</v>
      </c>
      <c r="F14" s="211" t="s">
        <v>1716</v>
      </c>
      <c r="G14" s="211">
        <v>1402013273</v>
      </c>
      <c r="H14" s="211" t="s">
        <v>1717</v>
      </c>
      <c r="I14" s="379" t="s">
        <v>1718</v>
      </c>
      <c r="J14" s="211" t="s">
        <v>1719</v>
      </c>
      <c r="K14" s="211" t="s">
        <v>90</v>
      </c>
      <c r="L14" s="211" t="s">
        <v>1634</v>
      </c>
      <c r="M14" s="370">
        <v>195</v>
      </c>
      <c r="N14" s="211" t="s">
        <v>162</v>
      </c>
      <c r="O14" s="211" t="s">
        <v>1569</v>
      </c>
      <c r="P14" s="211" t="s">
        <v>94</v>
      </c>
      <c r="Q14" s="142" t="s">
        <v>94</v>
      </c>
      <c r="R14" s="371" t="s">
        <v>1693</v>
      </c>
      <c r="S14" s="142" t="s">
        <v>1720</v>
      </c>
      <c r="T14" s="211" t="s">
        <v>1651</v>
      </c>
      <c r="U14" s="211" t="s">
        <v>1721</v>
      </c>
      <c r="V14" s="211" t="s">
        <v>98</v>
      </c>
      <c r="W14" s="211">
        <v>15</v>
      </c>
    </row>
    <row r="15" spans="1:27" ht="51" customHeight="1">
      <c r="A15" s="363">
        <v>11</v>
      </c>
      <c r="B15" s="368" t="s">
        <v>82</v>
      </c>
      <c r="C15" s="302" t="s">
        <v>1722</v>
      </c>
      <c r="D15" s="302" t="s">
        <v>1615</v>
      </c>
      <c r="E15" s="302" t="s">
        <v>1723</v>
      </c>
      <c r="F15" s="302" t="s">
        <v>1724</v>
      </c>
      <c r="G15" s="142">
        <v>1402014414</v>
      </c>
      <c r="H15" s="128" t="s">
        <v>1725</v>
      </c>
      <c r="I15" s="380" t="s">
        <v>1726</v>
      </c>
      <c r="J15" s="118" t="s">
        <v>1727</v>
      </c>
      <c r="K15" s="142" t="s">
        <v>90</v>
      </c>
      <c r="L15" s="142" t="s">
        <v>1728</v>
      </c>
      <c r="M15" s="370">
        <v>195</v>
      </c>
      <c r="N15" s="302" t="s">
        <v>1729</v>
      </c>
      <c r="O15" s="302" t="s">
        <v>1569</v>
      </c>
      <c r="P15" s="302" t="s">
        <v>94</v>
      </c>
      <c r="Q15" s="142" t="s">
        <v>1730</v>
      </c>
      <c r="R15" s="371" t="s">
        <v>1731</v>
      </c>
      <c r="S15" s="142" t="s">
        <v>1572</v>
      </c>
      <c r="T15" s="302" t="s">
        <v>1651</v>
      </c>
      <c r="U15" s="302" t="s">
        <v>1732</v>
      </c>
      <c r="V15" s="302" t="s">
        <v>98</v>
      </c>
      <c r="W15" s="302">
        <v>75</v>
      </c>
    </row>
    <row r="16" spans="1:27" ht="103.5" customHeight="1">
      <c r="A16" s="363">
        <v>12</v>
      </c>
      <c r="B16" s="118" t="s">
        <v>82</v>
      </c>
      <c r="C16" s="306" t="s">
        <v>1733</v>
      </c>
      <c r="D16" s="306" t="s">
        <v>1615</v>
      </c>
      <c r="E16" s="306" t="s">
        <v>1734</v>
      </c>
      <c r="F16" s="306" t="s">
        <v>1735</v>
      </c>
      <c r="G16" s="306">
        <v>1402014372</v>
      </c>
      <c r="H16" s="306" t="s">
        <v>1736</v>
      </c>
      <c r="I16" s="381" t="s">
        <v>1737</v>
      </c>
      <c r="J16" s="306" t="s">
        <v>1645</v>
      </c>
      <c r="K16" s="306" t="s">
        <v>90</v>
      </c>
      <c r="L16" s="306" t="s">
        <v>1634</v>
      </c>
      <c r="M16" s="370">
        <v>195</v>
      </c>
      <c r="N16" s="306" t="s">
        <v>1738</v>
      </c>
      <c r="O16" s="306" t="s">
        <v>1569</v>
      </c>
      <c r="P16" s="306" t="s">
        <v>94</v>
      </c>
      <c r="Q16" s="142" t="s">
        <v>1739</v>
      </c>
      <c r="R16" s="382" t="s">
        <v>1740</v>
      </c>
      <c r="S16" s="142" t="s">
        <v>1741</v>
      </c>
      <c r="T16" s="306" t="s">
        <v>1651</v>
      </c>
      <c r="U16" s="306" t="s">
        <v>1742</v>
      </c>
      <c r="V16" s="306" t="s">
        <v>98</v>
      </c>
      <c r="W16" s="306">
        <v>25</v>
      </c>
    </row>
    <row r="17" spans="1:23" ht="80.25" customHeight="1">
      <c r="A17" s="131">
        <v>13</v>
      </c>
      <c r="B17" s="122" t="s">
        <v>82</v>
      </c>
      <c r="C17" s="211" t="s">
        <v>1743</v>
      </c>
      <c r="D17" s="211" t="s">
        <v>1615</v>
      </c>
      <c r="E17" s="211" t="s">
        <v>1744</v>
      </c>
      <c r="F17" s="211" t="s">
        <v>1745</v>
      </c>
      <c r="G17" s="211">
        <v>1402013139</v>
      </c>
      <c r="H17" s="211" t="s">
        <v>1746</v>
      </c>
      <c r="I17" s="383" t="s">
        <v>1747</v>
      </c>
      <c r="J17" s="211" t="s">
        <v>1702</v>
      </c>
      <c r="K17" s="211" t="s">
        <v>90</v>
      </c>
      <c r="L17" s="211" t="s">
        <v>1634</v>
      </c>
      <c r="M17" s="370">
        <v>195</v>
      </c>
      <c r="N17" s="211" t="s">
        <v>1748</v>
      </c>
      <c r="O17" s="211" t="s">
        <v>1569</v>
      </c>
      <c r="P17" s="142" t="s">
        <v>94</v>
      </c>
      <c r="Q17" s="142" t="s">
        <v>1749</v>
      </c>
      <c r="R17" s="377" t="s">
        <v>1750</v>
      </c>
      <c r="S17" s="118" t="s">
        <v>1751</v>
      </c>
      <c r="T17" s="142" t="s">
        <v>1752</v>
      </c>
      <c r="U17" s="211" t="s">
        <v>1753</v>
      </c>
      <c r="V17" s="211" t="s">
        <v>98</v>
      </c>
      <c r="W17" s="211">
        <v>50</v>
      </c>
    </row>
    <row r="18" spans="1:23" ht="83.25" customHeight="1">
      <c r="A18" s="363">
        <v>14</v>
      </c>
      <c r="B18" s="122" t="s">
        <v>82</v>
      </c>
      <c r="C18" s="211" t="s">
        <v>1754</v>
      </c>
      <c r="D18" s="211" t="s">
        <v>1615</v>
      </c>
      <c r="E18" s="211" t="s">
        <v>1755</v>
      </c>
      <c r="F18" s="211" t="s">
        <v>1756</v>
      </c>
      <c r="G18" s="211">
        <v>1402014333</v>
      </c>
      <c r="H18" s="211" t="s">
        <v>1757</v>
      </c>
      <c r="I18" s="384" t="s">
        <v>1758</v>
      </c>
      <c r="J18" s="211" t="s">
        <v>1759</v>
      </c>
      <c r="K18" s="211" t="s">
        <v>90</v>
      </c>
      <c r="L18" s="211" t="s">
        <v>1760</v>
      </c>
      <c r="M18" s="370">
        <v>195</v>
      </c>
      <c r="N18" s="211" t="s">
        <v>1761</v>
      </c>
      <c r="O18" s="211" t="s">
        <v>1569</v>
      </c>
      <c r="P18" s="211" t="s">
        <v>94</v>
      </c>
      <c r="Q18" s="142" t="s">
        <v>1762</v>
      </c>
      <c r="R18" s="371" t="s">
        <v>394</v>
      </c>
      <c r="S18" s="142" t="s">
        <v>1763</v>
      </c>
      <c r="T18" s="211" t="s">
        <v>1752</v>
      </c>
      <c r="U18" s="211" t="s">
        <v>1764</v>
      </c>
      <c r="V18" s="211" t="s">
        <v>98</v>
      </c>
      <c r="W18" s="211">
        <v>50</v>
      </c>
    </row>
    <row r="19" spans="1:23" ht="128.25" customHeight="1">
      <c r="A19" s="363">
        <v>15</v>
      </c>
      <c r="B19" s="122" t="s">
        <v>82</v>
      </c>
      <c r="C19" s="211" t="s">
        <v>1765</v>
      </c>
      <c r="D19" s="211" t="s">
        <v>1615</v>
      </c>
      <c r="E19" s="211" t="s">
        <v>1766</v>
      </c>
      <c r="F19" s="211" t="s">
        <v>1767</v>
      </c>
      <c r="G19" s="211">
        <v>1402014397</v>
      </c>
      <c r="H19" s="211" t="s">
        <v>1768</v>
      </c>
      <c r="I19" s="374" t="s">
        <v>1769</v>
      </c>
      <c r="J19" s="211" t="s">
        <v>1770</v>
      </c>
      <c r="K19" s="211" t="s">
        <v>90</v>
      </c>
      <c r="L19" s="211" t="s">
        <v>1634</v>
      </c>
      <c r="M19" s="370">
        <v>195</v>
      </c>
      <c r="N19" s="211" t="s">
        <v>1771</v>
      </c>
      <c r="O19" s="211" t="s">
        <v>1569</v>
      </c>
      <c r="P19" s="211" t="s">
        <v>94</v>
      </c>
      <c r="Q19" s="142" t="s">
        <v>1772</v>
      </c>
      <c r="R19" s="385">
        <v>45050</v>
      </c>
      <c r="S19" s="142" t="s">
        <v>1773</v>
      </c>
      <c r="T19" s="211" t="s">
        <v>1660</v>
      </c>
      <c r="U19" s="211" t="s">
        <v>1774</v>
      </c>
      <c r="V19" s="211" t="s">
        <v>98</v>
      </c>
      <c r="W19" s="211">
        <v>75</v>
      </c>
    </row>
    <row r="20" spans="1:23" ht="127.5" customHeight="1">
      <c r="A20" s="131">
        <v>16</v>
      </c>
      <c r="B20" s="122" t="s">
        <v>82</v>
      </c>
      <c r="C20" s="211" t="s">
        <v>1775</v>
      </c>
      <c r="D20" s="211" t="s">
        <v>1615</v>
      </c>
      <c r="E20" s="211" t="s">
        <v>1776</v>
      </c>
      <c r="F20" s="211" t="s">
        <v>1777</v>
      </c>
      <c r="G20" s="211">
        <v>1402014407</v>
      </c>
      <c r="H20" s="211" t="s">
        <v>1778</v>
      </c>
      <c r="I20" s="374" t="s">
        <v>1779</v>
      </c>
      <c r="J20" s="211" t="s">
        <v>1770</v>
      </c>
      <c r="K20" s="211" t="s">
        <v>90</v>
      </c>
      <c r="L20" s="211" t="s">
        <v>1634</v>
      </c>
      <c r="M20" s="370">
        <v>195</v>
      </c>
      <c r="N20" s="211" t="s">
        <v>1599</v>
      </c>
      <c r="O20" s="211" t="s">
        <v>1569</v>
      </c>
      <c r="P20" s="211" t="s">
        <v>94</v>
      </c>
      <c r="Q20" s="142" t="s">
        <v>1780</v>
      </c>
      <c r="R20" s="371" t="s">
        <v>1781</v>
      </c>
      <c r="S20" s="142" t="s">
        <v>1782</v>
      </c>
      <c r="T20" s="211" t="s">
        <v>1660</v>
      </c>
      <c r="U20" s="211" t="s">
        <v>1783</v>
      </c>
      <c r="V20" s="211" t="s">
        <v>98</v>
      </c>
      <c r="W20" s="211">
        <v>75</v>
      </c>
    </row>
    <row r="21" spans="1:23" ht="72.75" customHeight="1">
      <c r="A21" s="363">
        <v>17</v>
      </c>
      <c r="B21" s="122" t="s">
        <v>82</v>
      </c>
      <c r="C21" s="211" t="s">
        <v>1784</v>
      </c>
      <c r="D21" s="211" t="s">
        <v>1615</v>
      </c>
      <c r="E21" s="211" t="s">
        <v>1785</v>
      </c>
      <c r="F21" s="211" t="s">
        <v>1786</v>
      </c>
      <c r="G21" s="211">
        <v>1402012463</v>
      </c>
      <c r="H21" s="211" t="s">
        <v>1787</v>
      </c>
      <c r="I21" s="374" t="s">
        <v>1788</v>
      </c>
      <c r="J21" s="211" t="s">
        <v>1633</v>
      </c>
      <c r="K21" s="211" t="s">
        <v>90</v>
      </c>
      <c r="L21" s="211" t="s">
        <v>1634</v>
      </c>
      <c r="M21" s="370">
        <v>195</v>
      </c>
      <c r="N21" s="211" t="s">
        <v>1789</v>
      </c>
      <c r="O21" s="211" t="s">
        <v>1569</v>
      </c>
      <c r="P21" s="211" t="s">
        <v>94</v>
      </c>
      <c r="Q21" s="142" t="s">
        <v>1790</v>
      </c>
      <c r="R21" s="386" t="s">
        <v>1791</v>
      </c>
      <c r="S21" s="142" t="s">
        <v>1792</v>
      </c>
      <c r="T21" s="387" t="s">
        <v>1793</v>
      </c>
      <c r="U21" s="211" t="s">
        <v>1794</v>
      </c>
      <c r="V21" s="211" t="s">
        <v>98</v>
      </c>
      <c r="W21" s="211">
        <v>60</v>
      </c>
    </row>
    <row r="22" spans="1:23" ht="84" customHeight="1">
      <c r="A22" s="363">
        <v>18</v>
      </c>
      <c r="B22" s="122" t="s">
        <v>82</v>
      </c>
      <c r="C22" s="211" t="s">
        <v>1795</v>
      </c>
      <c r="D22" s="211" t="s">
        <v>1615</v>
      </c>
      <c r="E22" s="211" t="s">
        <v>1796</v>
      </c>
      <c r="F22" s="211" t="s">
        <v>1797</v>
      </c>
      <c r="G22" s="211">
        <v>1402024500</v>
      </c>
      <c r="H22" s="211" t="s">
        <v>1798</v>
      </c>
      <c r="I22" s="374" t="s">
        <v>1799</v>
      </c>
      <c r="J22" s="211" t="s">
        <v>1800</v>
      </c>
      <c r="K22" s="211" t="s">
        <v>90</v>
      </c>
      <c r="L22" s="211" t="s">
        <v>1634</v>
      </c>
      <c r="M22" s="370">
        <v>195</v>
      </c>
      <c r="N22" s="211" t="s">
        <v>1801</v>
      </c>
      <c r="O22" s="211" t="s">
        <v>1569</v>
      </c>
      <c r="P22" s="211" t="s">
        <v>94</v>
      </c>
      <c r="Q22" s="142" t="s">
        <v>1802</v>
      </c>
      <c r="R22" s="371" t="s">
        <v>1693</v>
      </c>
      <c r="S22" s="142" t="s">
        <v>94</v>
      </c>
      <c r="T22" s="211" t="s">
        <v>1803</v>
      </c>
      <c r="U22" s="211" t="s">
        <v>1804</v>
      </c>
      <c r="V22" s="211" t="s">
        <v>98</v>
      </c>
      <c r="W22" s="211">
        <v>30</v>
      </c>
    </row>
    <row r="23" spans="1:23" ht="80.25" customHeight="1">
      <c r="A23" s="131">
        <v>19</v>
      </c>
      <c r="B23" s="368" t="s">
        <v>82</v>
      </c>
      <c r="C23" s="302" t="s">
        <v>1805</v>
      </c>
      <c r="D23" s="302" t="s">
        <v>1615</v>
      </c>
      <c r="E23" s="302" t="s">
        <v>1806</v>
      </c>
      <c r="F23" s="302" t="s">
        <v>1807</v>
      </c>
      <c r="G23" s="302">
        <v>1402014654</v>
      </c>
      <c r="H23" s="302" t="s">
        <v>1808</v>
      </c>
      <c r="I23" s="302" t="s">
        <v>1809</v>
      </c>
      <c r="J23" s="302" t="s">
        <v>1810</v>
      </c>
      <c r="K23" s="302" t="s">
        <v>90</v>
      </c>
      <c r="L23" s="302" t="s">
        <v>1811</v>
      </c>
      <c r="M23" s="388">
        <v>195</v>
      </c>
      <c r="N23" s="302" t="s">
        <v>1812</v>
      </c>
      <c r="O23" s="302" t="s">
        <v>1569</v>
      </c>
      <c r="P23" s="302" t="s">
        <v>94</v>
      </c>
      <c r="Q23" s="142" t="s">
        <v>1813</v>
      </c>
      <c r="R23" s="371" t="s">
        <v>1814</v>
      </c>
      <c r="S23" s="142" t="s">
        <v>94</v>
      </c>
      <c r="T23" s="302" t="s">
        <v>1651</v>
      </c>
      <c r="U23" s="302" t="s">
        <v>97</v>
      </c>
      <c r="V23" s="302" t="s">
        <v>98</v>
      </c>
      <c r="W23" s="302">
        <v>150</v>
      </c>
    </row>
    <row r="24" spans="1:23" ht="81.75" customHeight="1">
      <c r="A24" s="363">
        <v>20</v>
      </c>
      <c r="B24" s="389" t="s">
        <v>82</v>
      </c>
      <c r="C24" s="299" t="s">
        <v>1815</v>
      </c>
      <c r="D24" s="299" t="s">
        <v>1615</v>
      </c>
      <c r="E24" s="299" t="s">
        <v>85</v>
      </c>
      <c r="F24" s="299" t="s">
        <v>86</v>
      </c>
      <c r="G24" s="299">
        <v>1402047272</v>
      </c>
      <c r="H24" s="390" t="s">
        <v>1816</v>
      </c>
      <c r="I24" s="391" t="s">
        <v>88</v>
      </c>
      <c r="J24" s="299" t="s">
        <v>1817</v>
      </c>
      <c r="K24" s="299" t="s">
        <v>90</v>
      </c>
      <c r="L24" s="299" t="s">
        <v>1818</v>
      </c>
      <c r="M24" s="392">
        <v>1547.62</v>
      </c>
      <c r="N24" s="299" t="s">
        <v>92</v>
      </c>
      <c r="O24" s="299" t="s">
        <v>93</v>
      </c>
      <c r="P24" s="299" t="s">
        <v>94</v>
      </c>
      <c r="Q24" s="142" t="s">
        <v>1819</v>
      </c>
      <c r="R24" s="371" t="s">
        <v>1693</v>
      </c>
      <c r="S24" s="142" t="s">
        <v>94</v>
      </c>
      <c r="T24" s="299" t="s">
        <v>1651</v>
      </c>
      <c r="U24" s="299" t="s">
        <v>97</v>
      </c>
      <c r="V24" s="299" t="s">
        <v>98</v>
      </c>
      <c r="W24" s="299">
        <v>560</v>
      </c>
    </row>
    <row r="25" spans="1:23" ht="74.25" customHeight="1">
      <c r="A25" s="363">
        <v>21</v>
      </c>
      <c r="B25" s="389" t="s">
        <v>82</v>
      </c>
      <c r="C25" s="299" t="s">
        <v>1820</v>
      </c>
      <c r="D25" s="299" t="s">
        <v>1615</v>
      </c>
      <c r="E25" s="299" t="s">
        <v>1821</v>
      </c>
      <c r="F25" s="299" t="s">
        <v>1822</v>
      </c>
      <c r="G25" s="299">
        <v>1402014260</v>
      </c>
      <c r="H25" s="299" t="s">
        <v>1823</v>
      </c>
      <c r="I25" s="393" t="s">
        <v>1824</v>
      </c>
      <c r="J25" s="299" t="s">
        <v>1825</v>
      </c>
      <c r="K25" s="299" t="s">
        <v>90</v>
      </c>
      <c r="L25" s="299" t="s">
        <v>1826</v>
      </c>
      <c r="M25" s="394">
        <v>195</v>
      </c>
      <c r="N25" s="299" t="s">
        <v>1635</v>
      </c>
      <c r="O25" s="299" t="s">
        <v>1827</v>
      </c>
      <c r="P25" s="299" t="s">
        <v>94</v>
      </c>
      <c r="Q25" s="143" t="s">
        <v>1828</v>
      </c>
      <c r="R25" s="371"/>
      <c r="S25" s="143" t="s">
        <v>1572</v>
      </c>
      <c r="T25" s="299" t="s">
        <v>1651</v>
      </c>
      <c r="U25" s="395" t="s">
        <v>1829</v>
      </c>
      <c r="V25" s="299" t="s">
        <v>98</v>
      </c>
      <c r="W25" s="299">
        <v>25</v>
      </c>
    </row>
    <row r="26" spans="1:23" ht="108" customHeight="1">
      <c r="A26" s="363">
        <v>22</v>
      </c>
      <c r="B26" s="118" t="s">
        <v>82</v>
      </c>
      <c r="C26" s="142" t="s">
        <v>1830</v>
      </c>
      <c r="D26" s="142" t="s">
        <v>1831</v>
      </c>
      <c r="E26" s="142" t="s">
        <v>100</v>
      </c>
      <c r="F26" s="142" t="s">
        <v>101</v>
      </c>
      <c r="G26" s="142">
        <v>1402014319</v>
      </c>
      <c r="H26" s="142" t="s">
        <v>1832</v>
      </c>
      <c r="I26" s="396" t="s">
        <v>1833</v>
      </c>
      <c r="J26" s="142" t="s">
        <v>1834</v>
      </c>
      <c r="K26" s="142" t="s">
        <v>90</v>
      </c>
      <c r="L26" s="142" t="s">
        <v>1835</v>
      </c>
      <c r="M26" s="397">
        <v>380</v>
      </c>
      <c r="N26" s="142" t="s">
        <v>106</v>
      </c>
      <c r="O26" s="142" t="s">
        <v>93</v>
      </c>
      <c r="P26" s="142" t="s">
        <v>94</v>
      </c>
      <c r="Q26" s="143" t="s">
        <v>1836</v>
      </c>
      <c r="R26" s="371" t="s">
        <v>1693</v>
      </c>
      <c r="S26" s="143" t="s">
        <v>265</v>
      </c>
      <c r="T26" s="142" t="s">
        <v>1651</v>
      </c>
      <c r="U26" s="143" t="s">
        <v>1837</v>
      </c>
      <c r="V26" s="142" t="s">
        <v>108</v>
      </c>
      <c r="W26" s="142">
        <v>25</v>
      </c>
    </row>
    <row r="27" spans="1:23" ht="65.25" customHeight="1">
      <c r="A27" s="363">
        <v>23</v>
      </c>
      <c r="B27" s="118" t="s">
        <v>82</v>
      </c>
      <c r="C27" s="142" t="s">
        <v>1838</v>
      </c>
      <c r="D27" s="142" t="s">
        <v>1831</v>
      </c>
      <c r="E27" s="142" t="s">
        <v>1839</v>
      </c>
      <c r="F27" s="142" t="s">
        <v>1840</v>
      </c>
      <c r="G27" s="142">
        <v>1402014284</v>
      </c>
      <c r="H27" s="142" t="s">
        <v>1841</v>
      </c>
      <c r="I27" s="396" t="s">
        <v>1842</v>
      </c>
      <c r="J27" s="142" t="s">
        <v>1810</v>
      </c>
      <c r="K27" s="142" t="s">
        <v>90</v>
      </c>
      <c r="L27" s="142" t="s">
        <v>1843</v>
      </c>
      <c r="M27" s="397">
        <v>195</v>
      </c>
      <c r="N27" s="142" t="s">
        <v>106</v>
      </c>
      <c r="O27" s="142" t="s">
        <v>1569</v>
      </c>
      <c r="P27" s="142" t="s">
        <v>94</v>
      </c>
      <c r="Q27" s="143">
        <v>2018</v>
      </c>
      <c r="R27" s="371" t="s">
        <v>1844</v>
      </c>
      <c r="S27" s="143" t="s">
        <v>265</v>
      </c>
      <c r="T27" s="142" t="s">
        <v>1651</v>
      </c>
      <c r="U27" s="143" t="s">
        <v>1845</v>
      </c>
      <c r="V27" s="142" t="s">
        <v>108</v>
      </c>
      <c r="W27" s="142">
        <v>40</v>
      </c>
    </row>
    <row r="28" spans="1:23" ht="15.75" customHeight="1">
      <c r="A28" s="29"/>
      <c r="B28" s="29"/>
      <c r="C28" s="29"/>
      <c r="R28" s="398"/>
      <c r="T28" s="398"/>
      <c r="W28" s="29">
        <f>SUM(W5:W27)</f>
        <v>1805</v>
      </c>
    </row>
    <row r="29" spans="1:23" ht="15.75" customHeight="1">
      <c r="R29" s="398"/>
      <c r="T29" s="398"/>
    </row>
    <row r="30" spans="1:23" ht="15.75" customHeight="1">
      <c r="R30" s="398"/>
      <c r="T30" s="398"/>
    </row>
    <row r="31" spans="1:23" ht="15.75" customHeight="1">
      <c r="R31" s="398"/>
      <c r="T31" s="398"/>
    </row>
    <row r="32" spans="1:23" ht="15.75" customHeight="1">
      <c r="R32" s="398"/>
      <c r="T32" s="398"/>
    </row>
    <row r="33" spans="18:20" ht="15.75" customHeight="1">
      <c r="R33" s="398"/>
      <c r="T33" s="398"/>
    </row>
    <row r="34" spans="18:20" ht="15.75" customHeight="1">
      <c r="R34" s="398"/>
      <c r="T34" s="398"/>
    </row>
    <row r="35" spans="18:20" ht="15.75" customHeight="1">
      <c r="R35" s="398"/>
      <c r="T35" s="398"/>
    </row>
    <row r="36" spans="18:20" ht="15.75" customHeight="1">
      <c r="R36" s="398"/>
      <c r="T36" s="398"/>
    </row>
    <row r="37" spans="18:20" ht="15.75" customHeight="1">
      <c r="R37" s="398"/>
      <c r="T37" s="398"/>
    </row>
    <row r="38" spans="18:20" ht="15.75" customHeight="1">
      <c r="R38" s="398"/>
      <c r="T38" s="398"/>
    </row>
    <row r="39" spans="18:20" ht="15.75" customHeight="1">
      <c r="R39" s="398"/>
      <c r="T39" s="398"/>
    </row>
    <row r="40" spans="18:20" ht="15.75" customHeight="1">
      <c r="R40" s="398"/>
      <c r="T40" s="398"/>
    </row>
    <row r="41" spans="18:20" ht="15.75" customHeight="1">
      <c r="R41" s="398"/>
      <c r="T41" s="398"/>
    </row>
    <row r="42" spans="18:20" ht="15.75" customHeight="1">
      <c r="R42" s="398"/>
      <c r="T42" s="398"/>
    </row>
    <row r="43" spans="18:20" ht="15.75" customHeight="1">
      <c r="R43" s="398"/>
      <c r="T43" s="398"/>
    </row>
    <row r="44" spans="18:20" ht="15.75" customHeight="1">
      <c r="R44" s="398"/>
      <c r="T44" s="398"/>
    </row>
    <row r="45" spans="18:20" ht="15.75" customHeight="1">
      <c r="R45" s="398"/>
      <c r="T45" s="398"/>
    </row>
    <row r="46" spans="18:20" ht="15.75" customHeight="1">
      <c r="R46" s="398"/>
      <c r="T46" s="398"/>
    </row>
    <row r="47" spans="18:20" ht="15.75" customHeight="1">
      <c r="R47" s="398"/>
      <c r="T47" s="398"/>
    </row>
    <row r="48" spans="18:20" ht="15.75" customHeight="1">
      <c r="R48" s="398"/>
      <c r="T48" s="398"/>
    </row>
    <row r="49" spans="18:20" ht="15.75" customHeight="1">
      <c r="R49" s="398"/>
      <c r="T49" s="398"/>
    </row>
    <row r="50" spans="18:20" ht="15.75" customHeight="1">
      <c r="R50" s="398"/>
      <c r="T50" s="398"/>
    </row>
    <row r="51" spans="18:20" ht="15.75" customHeight="1">
      <c r="R51" s="398"/>
      <c r="T51" s="398"/>
    </row>
    <row r="52" spans="18:20" ht="15.75" customHeight="1">
      <c r="R52" s="398"/>
      <c r="T52" s="398"/>
    </row>
    <row r="53" spans="18:20" ht="15.75" customHeight="1">
      <c r="R53" s="398"/>
      <c r="T53" s="398"/>
    </row>
    <row r="54" spans="18:20" ht="15.75" customHeight="1">
      <c r="R54" s="398"/>
      <c r="T54" s="398"/>
    </row>
    <row r="55" spans="18:20" ht="15.75" customHeight="1">
      <c r="R55" s="398"/>
      <c r="T55" s="398"/>
    </row>
    <row r="56" spans="18:20" ht="15.75" customHeight="1">
      <c r="R56" s="398"/>
      <c r="T56" s="398"/>
    </row>
    <row r="57" spans="18:20" ht="15.75" customHeight="1">
      <c r="R57" s="398"/>
      <c r="T57" s="398"/>
    </row>
    <row r="58" spans="18:20" ht="15.75" customHeight="1">
      <c r="R58" s="398"/>
      <c r="T58" s="398"/>
    </row>
    <row r="59" spans="18:20" ht="15.75" customHeight="1">
      <c r="R59" s="398"/>
      <c r="T59" s="398"/>
    </row>
    <row r="60" spans="18:20" ht="15.75" customHeight="1">
      <c r="R60" s="398"/>
      <c r="T60" s="398"/>
    </row>
    <row r="61" spans="18:20" ht="15.75" customHeight="1">
      <c r="R61" s="398"/>
      <c r="T61" s="398"/>
    </row>
    <row r="62" spans="18:20" ht="15.75" customHeight="1">
      <c r="R62" s="398"/>
      <c r="T62" s="398"/>
    </row>
    <row r="63" spans="18:20" ht="15.75" customHeight="1">
      <c r="R63" s="398"/>
      <c r="T63" s="398"/>
    </row>
    <row r="64" spans="18:20" ht="15.75" customHeight="1">
      <c r="R64" s="398"/>
      <c r="T64" s="398"/>
    </row>
    <row r="65" spans="18:20" ht="15.75" customHeight="1">
      <c r="R65" s="398"/>
      <c r="T65" s="398"/>
    </row>
    <row r="66" spans="18:20" ht="15.75" customHeight="1">
      <c r="R66" s="398"/>
      <c r="T66" s="398"/>
    </row>
    <row r="67" spans="18:20" ht="15.75" customHeight="1">
      <c r="R67" s="398"/>
      <c r="T67" s="398"/>
    </row>
    <row r="68" spans="18:20" ht="15.75" customHeight="1">
      <c r="R68" s="398"/>
      <c r="T68" s="398"/>
    </row>
    <row r="69" spans="18:20" ht="15.75" customHeight="1">
      <c r="R69" s="398"/>
      <c r="T69" s="398"/>
    </row>
    <row r="70" spans="18:20" ht="15.75" customHeight="1">
      <c r="R70" s="398"/>
      <c r="T70" s="398"/>
    </row>
    <row r="71" spans="18:20" ht="15.75" customHeight="1">
      <c r="R71" s="398"/>
      <c r="T71" s="398"/>
    </row>
    <row r="72" spans="18:20" ht="15.75" customHeight="1">
      <c r="R72" s="398"/>
      <c r="T72" s="398"/>
    </row>
    <row r="73" spans="18:20" ht="15.75" customHeight="1">
      <c r="R73" s="398"/>
      <c r="T73" s="398"/>
    </row>
    <row r="74" spans="18:20" ht="15.75" customHeight="1">
      <c r="R74" s="398"/>
      <c r="T74" s="398"/>
    </row>
    <row r="75" spans="18:20" ht="15.75" customHeight="1">
      <c r="R75" s="398"/>
      <c r="T75" s="398"/>
    </row>
    <row r="76" spans="18:20" ht="15.75" customHeight="1">
      <c r="R76" s="398"/>
      <c r="T76" s="398"/>
    </row>
    <row r="77" spans="18:20" ht="15.75" customHeight="1">
      <c r="R77" s="398"/>
      <c r="T77" s="398"/>
    </row>
    <row r="78" spans="18:20" ht="15.75" customHeight="1">
      <c r="R78" s="398"/>
      <c r="T78" s="398"/>
    </row>
    <row r="79" spans="18:20" ht="15.75" customHeight="1">
      <c r="R79" s="398"/>
      <c r="T79" s="398"/>
    </row>
    <row r="80" spans="18:20" ht="15.75" customHeight="1">
      <c r="R80" s="398"/>
      <c r="T80" s="398"/>
    </row>
    <row r="81" spans="18:20" ht="15.75" customHeight="1">
      <c r="R81" s="398"/>
      <c r="T81" s="398"/>
    </row>
    <row r="82" spans="18:20" ht="15.75" customHeight="1">
      <c r="R82" s="398"/>
      <c r="T82" s="398"/>
    </row>
    <row r="83" spans="18:20" ht="15.75" customHeight="1">
      <c r="R83" s="398"/>
      <c r="T83" s="398"/>
    </row>
    <row r="84" spans="18:20" ht="15.75" customHeight="1">
      <c r="R84" s="398"/>
      <c r="T84" s="398"/>
    </row>
    <row r="85" spans="18:20" ht="15.75" customHeight="1">
      <c r="R85" s="398"/>
      <c r="T85" s="398"/>
    </row>
    <row r="86" spans="18:20" ht="15.75" customHeight="1">
      <c r="R86" s="398"/>
      <c r="T86" s="398"/>
    </row>
    <row r="87" spans="18:20" ht="15.75" customHeight="1">
      <c r="R87" s="398"/>
      <c r="T87" s="398"/>
    </row>
    <row r="88" spans="18:20" ht="15.75" customHeight="1">
      <c r="R88" s="398"/>
      <c r="T88" s="398"/>
    </row>
    <row r="89" spans="18:20" ht="15.75" customHeight="1">
      <c r="R89" s="398"/>
      <c r="T89" s="398"/>
    </row>
    <row r="90" spans="18:20" ht="15.75" customHeight="1">
      <c r="R90" s="398"/>
      <c r="T90" s="398"/>
    </row>
    <row r="91" spans="18:20" ht="15.75" customHeight="1">
      <c r="R91" s="398"/>
      <c r="T91" s="398"/>
    </row>
    <row r="92" spans="18:20" ht="15.75" customHeight="1">
      <c r="R92" s="398"/>
      <c r="T92" s="398"/>
    </row>
    <row r="93" spans="18:20" ht="15.75" customHeight="1">
      <c r="R93" s="398"/>
      <c r="T93" s="398"/>
    </row>
    <row r="94" spans="18:20" ht="15.75" customHeight="1">
      <c r="R94" s="398"/>
      <c r="T94" s="398"/>
    </row>
    <row r="95" spans="18:20" ht="15.75" customHeight="1">
      <c r="R95" s="398"/>
      <c r="T95" s="398"/>
    </row>
    <row r="96" spans="18:20" ht="15.75" customHeight="1">
      <c r="R96" s="398"/>
      <c r="T96" s="398"/>
    </row>
    <row r="97" spans="18:20" ht="15.75" customHeight="1">
      <c r="R97" s="398"/>
      <c r="T97" s="398"/>
    </row>
    <row r="98" spans="18:20" ht="15.75" customHeight="1">
      <c r="R98" s="398"/>
      <c r="T98" s="398"/>
    </row>
    <row r="99" spans="18:20" ht="15.75" customHeight="1">
      <c r="R99" s="398"/>
      <c r="T99" s="398"/>
    </row>
    <row r="100" spans="18:20" ht="15.75" customHeight="1">
      <c r="R100" s="398"/>
      <c r="T100" s="398"/>
    </row>
    <row r="101" spans="18:20" ht="15.75" customHeight="1">
      <c r="R101" s="398"/>
      <c r="T101" s="398"/>
    </row>
    <row r="102" spans="18:20" ht="15.75" customHeight="1">
      <c r="R102" s="398"/>
      <c r="T102" s="398"/>
    </row>
    <row r="103" spans="18:20" ht="15.75" customHeight="1">
      <c r="R103" s="398"/>
      <c r="T103" s="398"/>
    </row>
    <row r="104" spans="18:20" ht="15.75" customHeight="1">
      <c r="R104" s="398"/>
      <c r="T104" s="398"/>
    </row>
    <row r="105" spans="18:20" ht="15.75" customHeight="1">
      <c r="R105" s="398"/>
      <c r="T105" s="398"/>
    </row>
    <row r="106" spans="18:20" ht="15.75" customHeight="1">
      <c r="R106" s="398"/>
      <c r="T106" s="398"/>
    </row>
    <row r="107" spans="18:20" ht="15.75" customHeight="1">
      <c r="R107" s="398"/>
      <c r="T107" s="398"/>
    </row>
    <row r="108" spans="18:20" ht="15.75" customHeight="1">
      <c r="R108" s="398"/>
      <c r="T108" s="398"/>
    </row>
    <row r="109" spans="18:20" ht="15.75" customHeight="1">
      <c r="R109" s="398"/>
      <c r="T109" s="398"/>
    </row>
    <row r="110" spans="18:20" ht="15.75" customHeight="1">
      <c r="R110" s="398"/>
      <c r="T110" s="398"/>
    </row>
    <row r="111" spans="18:20" ht="15.75" customHeight="1">
      <c r="R111" s="398"/>
      <c r="T111" s="398"/>
    </row>
    <row r="112" spans="18:20" ht="15.75" customHeight="1">
      <c r="R112" s="398"/>
      <c r="T112" s="398"/>
    </row>
    <row r="113" spans="18:20" ht="15.75" customHeight="1">
      <c r="R113" s="398"/>
      <c r="T113" s="398"/>
    </row>
    <row r="114" spans="18:20" ht="15.75" customHeight="1">
      <c r="R114" s="398"/>
      <c r="T114" s="398"/>
    </row>
    <row r="115" spans="18:20" ht="15.75" customHeight="1">
      <c r="R115" s="398"/>
      <c r="T115" s="398"/>
    </row>
    <row r="116" spans="18:20" ht="15.75" customHeight="1">
      <c r="R116" s="398"/>
      <c r="T116" s="398"/>
    </row>
    <row r="117" spans="18:20" ht="15.75" customHeight="1">
      <c r="R117" s="398"/>
      <c r="T117" s="398"/>
    </row>
    <row r="118" spans="18:20" ht="15.75" customHeight="1">
      <c r="R118" s="398"/>
      <c r="T118" s="398"/>
    </row>
    <row r="119" spans="18:20" ht="15.75" customHeight="1">
      <c r="R119" s="398"/>
      <c r="T119" s="398"/>
    </row>
    <row r="120" spans="18:20" ht="15.75" customHeight="1">
      <c r="R120" s="398"/>
      <c r="T120" s="398"/>
    </row>
    <row r="121" spans="18:20" ht="15.75" customHeight="1">
      <c r="R121" s="398"/>
      <c r="T121" s="398"/>
    </row>
    <row r="122" spans="18:20" ht="15.75" customHeight="1">
      <c r="R122" s="398"/>
      <c r="T122" s="398"/>
    </row>
    <row r="123" spans="18:20" ht="15.75" customHeight="1">
      <c r="R123" s="398"/>
      <c r="T123" s="398"/>
    </row>
    <row r="124" spans="18:20" ht="15.75" customHeight="1">
      <c r="R124" s="398"/>
      <c r="T124" s="398"/>
    </row>
    <row r="125" spans="18:20" ht="15.75" customHeight="1">
      <c r="R125" s="398"/>
      <c r="T125" s="398"/>
    </row>
    <row r="126" spans="18:20" ht="15.75" customHeight="1">
      <c r="R126" s="398"/>
      <c r="T126" s="398"/>
    </row>
    <row r="127" spans="18:20" ht="15.75" customHeight="1">
      <c r="R127" s="398"/>
      <c r="T127" s="398"/>
    </row>
    <row r="128" spans="18:20" ht="15.75" customHeight="1">
      <c r="R128" s="398"/>
      <c r="T128" s="398"/>
    </row>
    <row r="129" spans="18:20" ht="15.75" customHeight="1">
      <c r="R129" s="398"/>
      <c r="T129" s="398"/>
    </row>
    <row r="130" spans="18:20" ht="15.75" customHeight="1">
      <c r="R130" s="398"/>
      <c r="T130" s="398"/>
    </row>
    <row r="131" spans="18:20" ht="15.75" customHeight="1">
      <c r="R131" s="398"/>
      <c r="T131" s="398"/>
    </row>
    <row r="132" spans="18:20" ht="15.75" customHeight="1">
      <c r="R132" s="398"/>
      <c r="T132" s="398"/>
    </row>
    <row r="133" spans="18:20" ht="15.75" customHeight="1">
      <c r="R133" s="398"/>
      <c r="T133" s="398"/>
    </row>
    <row r="134" spans="18:20" ht="15.75" customHeight="1">
      <c r="R134" s="398"/>
      <c r="T134" s="398"/>
    </row>
    <row r="135" spans="18:20" ht="15.75" customHeight="1">
      <c r="R135" s="398"/>
      <c r="T135" s="398"/>
    </row>
    <row r="136" spans="18:20" ht="15.75" customHeight="1">
      <c r="R136" s="398"/>
      <c r="T136" s="398"/>
    </row>
    <row r="137" spans="18:20" ht="15.75" customHeight="1">
      <c r="R137" s="398"/>
      <c r="T137" s="398"/>
    </row>
    <row r="138" spans="18:20" ht="15.75" customHeight="1">
      <c r="R138" s="398"/>
      <c r="T138" s="398"/>
    </row>
    <row r="139" spans="18:20" ht="15.75" customHeight="1">
      <c r="R139" s="398"/>
      <c r="T139" s="398"/>
    </row>
    <row r="140" spans="18:20" ht="15.75" customHeight="1">
      <c r="R140" s="398"/>
      <c r="T140" s="398"/>
    </row>
    <row r="141" spans="18:20" ht="15.75" customHeight="1">
      <c r="R141" s="398"/>
      <c r="T141" s="398"/>
    </row>
    <row r="142" spans="18:20" ht="15.75" customHeight="1">
      <c r="R142" s="398"/>
      <c r="T142" s="398"/>
    </row>
    <row r="143" spans="18:20" ht="15.75" customHeight="1">
      <c r="R143" s="398"/>
      <c r="T143" s="398"/>
    </row>
    <row r="144" spans="18:20" ht="15.75" customHeight="1">
      <c r="R144" s="398"/>
      <c r="T144" s="398"/>
    </row>
    <row r="145" spans="18:20" ht="15.75" customHeight="1">
      <c r="R145" s="398"/>
      <c r="T145" s="398"/>
    </row>
    <row r="146" spans="18:20" ht="15.75" customHeight="1">
      <c r="R146" s="398"/>
      <c r="T146" s="398"/>
    </row>
    <row r="147" spans="18:20" ht="15.75" customHeight="1">
      <c r="R147" s="398"/>
      <c r="T147" s="398"/>
    </row>
    <row r="148" spans="18:20" ht="15.75" customHeight="1">
      <c r="R148" s="398"/>
      <c r="T148" s="398"/>
    </row>
    <row r="149" spans="18:20" ht="15.75" customHeight="1">
      <c r="R149" s="398"/>
      <c r="T149" s="398"/>
    </row>
    <row r="150" spans="18:20" ht="15.75" customHeight="1">
      <c r="R150" s="398"/>
      <c r="T150" s="398"/>
    </row>
    <row r="151" spans="18:20" ht="15.75" customHeight="1">
      <c r="R151" s="398"/>
      <c r="T151" s="398"/>
    </row>
    <row r="152" spans="18:20" ht="15.75" customHeight="1">
      <c r="R152" s="398"/>
      <c r="T152" s="398"/>
    </row>
    <row r="153" spans="18:20" ht="15.75" customHeight="1">
      <c r="R153" s="398"/>
      <c r="T153" s="398"/>
    </row>
    <row r="154" spans="18:20" ht="15.75" customHeight="1">
      <c r="R154" s="398"/>
      <c r="T154" s="398"/>
    </row>
    <row r="155" spans="18:20" ht="15.75" customHeight="1">
      <c r="R155" s="398"/>
      <c r="T155" s="398"/>
    </row>
    <row r="156" spans="18:20" ht="15.75" customHeight="1">
      <c r="R156" s="398"/>
      <c r="T156" s="398"/>
    </row>
    <row r="157" spans="18:20" ht="15.75" customHeight="1">
      <c r="R157" s="398"/>
      <c r="T157" s="398"/>
    </row>
    <row r="158" spans="18:20" ht="15.75" customHeight="1">
      <c r="R158" s="398"/>
      <c r="T158" s="398"/>
    </row>
    <row r="159" spans="18:20" ht="15.75" customHeight="1">
      <c r="R159" s="398"/>
      <c r="T159" s="398"/>
    </row>
    <row r="160" spans="18:20" ht="15.75" customHeight="1">
      <c r="R160" s="398"/>
      <c r="T160" s="398"/>
    </row>
    <row r="161" spans="18:20" ht="15.75" customHeight="1">
      <c r="R161" s="398"/>
      <c r="T161" s="398"/>
    </row>
    <row r="162" spans="18:20" ht="15.75" customHeight="1">
      <c r="R162" s="398"/>
      <c r="T162" s="398"/>
    </row>
    <row r="163" spans="18:20" ht="15.75" customHeight="1">
      <c r="R163" s="398"/>
      <c r="T163" s="398"/>
    </row>
    <row r="164" spans="18:20" ht="15.75" customHeight="1">
      <c r="R164" s="398"/>
      <c r="T164" s="398"/>
    </row>
    <row r="165" spans="18:20" ht="15.75" customHeight="1">
      <c r="R165" s="398"/>
      <c r="T165" s="398"/>
    </row>
    <row r="166" spans="18:20" ht="15.75" customHeight="1">
      <c r="R166" s="398"/>
      <c r="T166" s="398"/>
    </row>
    <row r="167" spans="18:20" ht="15.75" customHeight="1">
      <c r="R167" s="398"/>
      <c r="T167" s="398"/>
    </row>
    <row r="168" spans="18:20" ht="15.75" customHeight="1">
      <c r="R168" s="398"/>
      <c r="T168" s="398"/>
    </row>
    <row r="169" spans="18:20" ht="15.75" customHeight="1">
      <c r="R169" s="398"/>
      <c r="T169" s="398"/>
    </row>
    <row r="170" spans="18:20" ht="15.75" customHeight="1">
      <c r="R170" s="398"/>
      <c r="T170" s="398"/>
    </row>
    <row r="171" spans="18:20" ht="15.75" customHeight="1">
      <c r="R171" s="398"/>
      <c r="T171" s="398"/>
    </row>
    <row r="172" spans="18:20" ht="15.75" customHeight="1">
      <c r="R172" s="398"/>
      <c r="T172" s="398"/>
    </row>
    <row r="173" spans="18:20" ht="15.75" customHeight="1">
      <c r="R173" s="398"/>
      <c r="T173" s="398"/>
    </row>
    <row r="174" spans="18:20" ht="15.75" customHeight="1">
      <c r="R174" s="398"/>
      <c r="T174" s="398"/>
    </row>
    <row r="175" spans="18:20" ht="15.75" customHeight="1">
      <c r="R175" s="398"/>
      <c r="T175" s="398"/>
    </row>
    <row r="176" spans="18:20" ht="15.75" customHeight="1">
      <c r="R176" s="398"/>
      <c r="T176" s="398"/>
    </row>
    <row r="177" spans="18:20" ht="15.75" customHeight="1">
      <c r="R177" s="398"/>
      <c r="T177" s="398"/>
    </row>
    <row r="178" spans="18:20" ht="15.75" customHeight="1">
      <c r="R178" s="398"/>
      <c r="T178" s="398"/>
    </row>
    <row r="179" spans="18:20" ht="15.75" customHeight="1">
      <c r="R179" s="398"/>
      <c r="T179" s="398"/>
    </row>
    <row r="180" spans="18:20" ht="15.75" customHeight="1">
      <c r="R180" s="398"/>
      <c r="T180" s="398"/>
    </row>
    <row r="181" spans="18:20" ht="15.75" customHeight="1">
      <c r="R181" s="398"/>
      <c r="T181" s="398"/>
    </row>
    <row r="182" spans="18:20" ht="15.75" customHeight="1">
      <c r="R182" s="398"/>
      <c r="T182" s="398"/>
    </row>
    <row r="183" spans="18:20" ht="15.75" customHeight="1">
      <c r="R183" s="398"/>
      <c r="T183" s="398"/>
    </row>
    <row r="184" spans="18:20" ht="15.75" customHeight="1">
      <c r="R184" s="398"/>
      <c r="T184" s="398"/>
    </row>
    <row r="185" spans="18:20" ht="15.75" customHeight="1">
      <c r="R185" s="398"/>
      <c r="T185" s="398"/>
    </row>
    <row r="186" spans="18:20" ht="15.75" customHeight="1">
      <c r="R186" s="398"/>
      <c r="T186" s="398"/>
    </row>
    <row r="187" spans="18:20" ht="15.75" customHeight="1">
      <c r="R187" s="398"/>
      <c r="T187" s="398"/>
    </row>
    <row r="188" spans="18:20" ht="15.75" customHeight="1">
      <c r="R188" s="398"/>
      <c r="T188" s="398"/>
    </row>
    <row r="189" spans="18:20" ht="15.75" customHeight="1">
      <c r="R189" s="398"/>
      <c r="T189" s="398"/>
    </row>
    <row r="190" spans="18:20" ht="15.75" customHeight="1">
      <c r="R190" s="398"/>
      <c r="T190" s="398"/>
    </row>
    <row r="191" spans="18:20" ht="15.75" customHeight="1">
      <c r="R191" s="398"/>
      <c r="T191" s="398"/>
    </row>
    <row r="192" spans="18:20" ht="15.75" customHeight="1">
      <c r="R192" s="398"/>
      <c r="T192" s="398"/>
    </row>
    <row r="193" spans="18:20" ht="15.75" customHeight="1">
      <c r="R193" s="398"/>
      <c r="T193" s="398"/>
    </row>
    <row r="194" spans="18:20" ht="15.75" customHeight="1">
      <c r="R194" s="398"/>
      <c r="T194" s="398"/>
    </row>
    <row r="195" spans="18:20" ht="15.75" customHeight="1">
      <c r="R195" s="398"/>
      <c r="T195" s="398"/>
    </row>
    <row r="196" spans="18:20" ht="15.75" customHeight="1">
      <c r="R196" s="398"/>
      <c r="T196" s="398"/>
    </row>
    <row r="197" spans="18:20" ht="15.75" customHeight="1">
      <c r="R197" s="398"/>
      <c r="T197" s="398"/>
    </row>
    <row r="198" spans="18:20" ht="15.75" customHeight="1">
      <c r="R198" s="398"/>
      <c r="T198" s="398"/>
    </row>
    <row r="199" spans="18:20" ht="15.75" customHeight="1">
      <c r="R199" s="398"/>
      <c r="T199" s="398"/>
    </row>
    <row r="200" spans="18:20" ht="15.75" customHeight="1">
      <c r="R200" s="398"/>
      <c r="T200" s="398"/>
    </row>
    <row r="201" spans="18:20" ht="15.75" customHeight="1">
      <c r="R201" s="398"/>
      <c r="T201" s="398"/>
    </row>
    <row r="202" spans="18:20" ht="15.75" customHeight="1">
      <c r="R202" s="398"/>
      <c r="T202" s="398"/>
    </row>
    <row r="203" spans="18:20" ht="15.75" customHeight="1">
      <c r="R203" s="398"/>
      <c r="T203" s="398"/>
    </row>
    <row r="204" spans="18:20" ht="15.75" customHeight="1">
      <c r="R204" s="398"/>
      <c r="T204" s="398"/>
    </row>
    <row r="205" spans="18:20" ht="15.75" customHeight="1">
      <c r="R205" s="398"/>
      <c r="T205" s="398"/>
    </row>
    <row r="206" spans="18:20" ht="15.75" customHeight="1">
      <c r="R206" s="398"/>
      <c r="T206" s="398"/>
    </row>
    <row r="207" spans="18:20" ht="15.75" customHeight="1">
      <c r="R207" s="398"/>
      <c r="T207" s="398"/>
    </row>
    <row r="208" spans="18:20" ht="15.75" customHeight="1">
      <c r="R208" s="398"/>
      <c r="T208" s="398"/>
    </row>
    <row r="209" spans="18:20" ht="15.75" customHeight="1">
      <c r="R209" s="398"/>
      <c r="T209" s="398"/>
    </row>
    <row r="210" spans="18:20" ht="15.75" customHeight="1">
      <c r="R210" s="398"/>
      <c r="T210" s="398"/>
    </row>
    <row r="211" spans="18:20" ht="15.75" customHeight="1">
      <c r="R211" s="398"/>
      <c r="T211" s="398"/>
    </row>
    <row r="212" spans="18:20" ht="15.75" customHeight="1">
      <c r="R212" s="398"/>
      <c r="T212" s="398"/>
    </row>
    <row r="213" spans="18:20" ht="15.75" customHeight="1">
      <c r="R213" s="398"/>
      <c r="T213" s="398"/>
    </row>
    <row r="214" spans="18:20" ht="15.75" customHeight="1">
      <c r="R214" s="398"/>
      <c r="T214" s="398"/>
    </row>
    <row r="215" spans="18:20" ht="15.75" customHeight="1">
      <c r="R215" s="398"/>
      <c r="T215" s="398"/>
    </row>
    <row r="216" spans="18:20" ht="15.75" customHeight="1">
      <c r="R216" s="398"/>
      <c r="T216" s="398"/>
    </row>
    <row r="217" spans="18:20" ht="15.75" customHeight="1">
      <c r="R217" s="398"/>
      <c r="T217" s="398"/>
    </row>
    <row r="218" spans="18:20" ht="15.75" customHeight="1">
      <c r="R218" s="398"/>
      <c r="T218" s="398"/>
    </row>
    <row r="219" spans="18:20" ht="15.75" customHeight="1">
      <c r="R219" s="398"/>
      <c r="T219" s="398"/>
    </row>
    <row r="220" spans="18:20" ht="15.75" customHeight="1">
      <c r="R220" s="398"/>
      <c r="T220" s="398"/>
    </row>
    <row r="221" spans="18:20" ht="15.75" customHeight="1">
      <c r="R221" s="398"/>
      <c r="T221" s="398"/>
    </row>
    <row r="222" spans="18:20" ht="15.75" customHeight="1">
      <c r="R222" s="398"/>
      <c r="T222" s="398"/>
    </row>
    <row r="223" spans="18:20" ht="15.75" customHeight="1">
      <c r="R223" s="398"/>
      <c r="T223" s="398"/>
    </row>
    <row r="224" spans="18:20" ht="15.75" customHeight="1">
      <c r="R224" s="398"/>
      <c r="T224" s="398"/>
    </row>
    <row r="225" spans="18:20" ht="15.75" customHeight="1">
      <c r="R225" s="398"/>
      <c r="T225" s="398"/>
    </row>
    <row r="226" spans="18:20" ht="15.75" customHeight="1">
      <c r="R226" s="398"/>
      <c r="T226" s="398"/>
    </row>
    <row r="227" spans="18:20" ht="15.75" customHeight="1">
      <c r="R227" s="398"/>
      <c r="T227" s="398"/>
    </row>
    <row r="228" spans="18:20" ht="15.75" customHeight="1">
      <c r="R228" s="398"/>
      <c r="T228" s="398"/>
    </row>
    <row r="229" spans="18:20" ht="15.75" customHeight="1"/>
    <row r="230" spans="18:20" ht="15.75" customHeight="1"/>
    <row r="231" spans="18:20" ht="15.75" customHeight="1"/>
    <row r="232" spans="18:20" ht="15.75" customHeight="1"/>
    <row r="233" spans="18:20" ht="15.75" customHeight="1"/>
    <row r="234" spans="18:20" ht="15.75" customHeight="1"/>
    <row r="235" spans="18:20" ht="15.75" customHeight="1"/>
    <row r="236" spans="18:20" ht="15.75" customHeight="1"/>
    <row r="237" spans="18:20" ht="15.75" customHeight="1"/>
    <row r="238" spans="18:20" ht="15.75" customHeight="1"/>
    <row r="239" spans="18:20" ht="15.75" customHeight="1"/>
    <row r="240" spans="18: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700-000000000000}"/>
    <hyperlink ref="I6" r:id="rId2" xr:uid="{00000000-0004-0000-0700-000001000000}"/>
    <hyperlink ref="I7" r:id="rId3" xr:uid="{00000000-0004-0000-0700-000002000000}"/>
    <hyperlink ref="I8" r:id="rId4" xr:uid="{00000000-0004-0000-0700-000003000000}"/>
    <hyperlink ref="I9" r:id="rId5" xr:uid="{00000000-0004-0000-0700-000004000000}"/>
    <hyperlink ref="I10" r:id="rId6" xr:uid="{00000000-0004-0000-0700-000005000000}"/>
    <hyperlink ref="I11" r:id="rId7" xr:uid="{00000000-0004-0000-0700-000006000000}"/>
    <hyperlink ref="I12" r:id="rId8" xr:uid="{00000000-0004-0000-0700-000007000000}"/>
    <hyperlink ref="I13" r:id="rId9" xr:uid="{00000000-0004-0000-0700-000008000000}"/>
    <hyperlink ref="I15" r:id="rId10" xr:uid="{00000000-0004-0000-0700-000009000000}"/>
    <hyperlink ref="I16" r:id="rId11" xr:uid="{00000000-0004-0000-0700-00000A000000}"/>
    <hyperlink ref="I18" r:id="rId12" xr:uid="{00000000-0004-0000-0700-00000B000000}"/>
    <hyperlink ref="I19" r:id="rId13" xr:uid="{00000000-0004-0000-0700-00000C000000}"/>
    <hyperlink ref="I20" r:id="rId14" xr:uid="{00000000-0004-0000-0700-00000D000000}"/>
    <hyperlink ref="I21" r:id="rId15" xr:uid="{00000000-0004-0000-0700-00000E000000}"/>
    <hyperlink ref="I22" r:id="rId16" xr:uid="{00000000-0004-0000-0700-00000F000000}"/>
    <hyperlink ref="I25" r:id="rId17" xr:uid="{00000000-0004-0000-0700-000010000000}"/>
    <hyperlink ref="I26" r:id="rId18" xr:uid="{00000000-0004-0000-0700-000011000000}"/>
    <hyperlink ref="I27" r:id="rId19" xr:uid="{00000000-0004-0000-0700-000012000000}"/>
  </hyperlinks>
  <printOptions horizontalCentered="1" gridLines="1"/>
  <pageMargins left="0.7" right="0.7" top="0.75" bottom="0.75"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1000"/>
  <sheetViews>
    <sheetView workbookViewId="0"/>
  </sheetViews>
  <sheetFormatPr defaultColWidth="12.5703125" defaultRowHeight="15" customHeight="1"/>
  <cols>
    <col min="1" max="1" width="4" customWidth="1"/>
    <col min="2" max="2" width="11.7109375" customWidth="1"/>
    <col min="3" max="3" width="16.140625" customWidth="1"/>
    <col min="4" max="4" width="9.5703125" customWidth="1"/>
    <col min="5" max="5" width="12.7109375" customWidth="1"/>
    <col min="6" max="6" width="15.5703125" customWidth="1"/>
    <col min="7" max="7" width="9.42578125" customWidth="1"/>
    <col min="8" max="8" width="14.42578125" customWidth="1"/>
    <col min="9" max="9" width="9.5703125" customWidth="1"/>
    <col min="10" max="10" width="10.85546875" customWidth="1"/>
    <col min="11" max="11" width="9.5703125" customWidth="1"/>
    <col min="12" max="12" width="11.28515625" customWidth="1"/>
    <col min="13" max="17" width="9.5703125" customWidth="1"/>
    <col min="18" max="18" width="23.42578125" customWidth="1"/>
    <col min="19" max="27" width="9.5703125" customWidth="1"/>
  </cols>
  <sheetData>
    <row r="1" spans="1:27" ht="15.75" customHeight="1">
      <c r="A1" s="399"/>
      <c r="B1" s="340"/>
      <c r="C1" s="970" t="s">
        <v>1846</v>
      </c>
      <c r="D1" s="953"/>
      <c r="E1" s="953"/>
      <c r="F1" s="953"/>
      <c r="G1" s="953"/>
      <c r="H1" s="953"/>
      <c r="I1" s="953"/>
      <c r="J1" s="953"/>
      <c r="K1" s="953"/>
      <c r="L1" s="953"/>
      <c r="M1" s="953"/>
      <c r="N1" s="953"/>
      <c r="O1" s="953"/>
      <c r="P1" s="340"/>
      <c r="Q1" s="340"/>
      <c r="R1" s="340"/>
      <c r="S1" s="340"/>
      <c r="T1" s="340"/>
      <c r="U1" s="340"/>
      <c r="V1" s="340"/>
      <c r="W1" s="340"/>
      <c r="X1" s="11"/>
      <c r="Y1" s="11"/>
      <c r="Z1" s="11"/>
      <c r="AA1" s="11"/>
    </row>
    <row r="2" spans="1:27" ht="15.75" customHeight="1">
      <c r="A2" s="399"/>
      <c r="B2" s="340"/>
      <c r="C2" s="298"/>
      <c r="D2" s="298"/>
      <c r="E2" s="298"/>
      <c r="F2" s="971"/>
      <c r="G2" s="950"/>
      <c r="H2" s="950"/>
      <c r="I2" s="950"/>
      <c r="J2" s="950"/>
      <c r="K2" s="298"/>
      <c r="L2" s="298"/>
      <c r="M2" s="298"/>
      <c r="N2" s="298"/>
      <c r="O2" s="298"/>
      <c r="P2" s="340"/>
      <c r="Q2" s="340"/>
      <c r="R2" s="340"/>
      <c r="S2" s="340"/>
      <c r="T2" s="340"/>
      <c r="U2" s="340"/>
      <c r="V2" s="340"/>
      <c r="W2" s="340"/>
      <c r="X2" s="11"/>
      <c r="Y2" s="11"/>
      <c r="Z2" s="11"/>
      <c r="AA2" s="11"/>
    </row>
    <row r="3" spans="1:27" ht="15.75" customHeight="1">
      <c r="A3" s="946" t="s">
        <v>58</v>
      </c>
      <c r="B3" s="946" t="s">
        <v>59</v>
      </c>
      <c r="C3" s="946" t="s">
        <v>60</v>
      </c>
      <c r="D3" s="946" t="s">
        <v>61</v>
      </c>
      <c r="E3" s="946" t="s">
        <v>62</v>
      </c>
      <c r="F3" s="969" t="s">
        <v>63</v>
      </c>
      <c r="G3" s="969" t="s">
        <v>64</v>
      </c>
      <c r="H3" s="969" t="s">
        <v>65</v>
      </c>
      <c r="I3" s="969" t="s">
        <v>66</v>
      </c>
      <c r="J3" s="969" t="s">
        <v>67</v>
      </c>
      <c r="K3" s="972" t="s">
        <v>68</v>
      </c>
      <c r="L3" s="932"/>
      <c r="M3" s="932"/>
      <c r="N3" s="932"/>
      <c r="O3" s="932"/>
      <c r="P3" s="934"/>
      <c r="Q3" s="946" t="s">
        <v>69</v>
      </c>
      <c r="R3" s="946" t="s">
        <v>70</v>
      </c>
      <c r="S3" s="946" t="s">
        <v>71</v>
      </c>
      <c r="T3" s="946" t="s">
        <v>72</v>
      </c>
      <c r="U3" s="946" t="s">
        <v>73</v>
      </c>
      <c r="V3" s="946" t="s">
        <v>74</v>
      </c>
      <c r="W3" s="946" t="s">
        <v>75</v>
      </c>
      <c r="X3" s="11"/>
      <c r="Y3" s="11"/>
      <c r="Z3" s="11"/>
      <c r="AA3" s="11"/>
    </row>
    <row r="4" spans="1:27" ht="117" customHeight="1">
      <c r="A4" s="956"/>
      <c r="B4" s="936"/>
      <c r="C4" s="936"/>
      <c r="D4" s="936"/>
      <c r="E4" s="936"/>
      <c r="F4" s="936"/>
      <c r="G4" s="936"/>
      <c r="H4" s="936"/>
      <c r="I4" s="936"/>
      <c r="J4" s="936"/>
      <c r="K4" s="225" t="s">
        <v>76</v>
      </c>
      <c r="L4" s="225" t="s">
        <v>77</v>
      </c>
      <c r="M4" s="225" t="s">
        <v>78</v>
      </c>
      <c r="N4" s="225" t="s">
        <v>79</v>
      </c>
      <c r="O4" s="225" t="s">
        <v>80</v>
      </c>
      <c r="P4" s="225" t="s">
        <v>81</v>
      </c>
      <c r="Q4" s="936"/>
      <c r="R4" s="936"/>
      <c r="S4" s="936"/>
      <c r="T4" s="936"/>
      <c r="U4" s="936"/>
      <c r="V4" s="936"/>
      <c r="W4" s="936"/>
      <c r="X4" s="11"/>
      <c r="Y4" s="11"/>
      <c r="Z4" s="11"/>
      <c r="AA4" s="11"/>
    </row>
    <row r="5" spans="1:27" ht="114" customHeight="1">
      <c r="A5" s="131">
        <v>1</v>
      </c>
      <c r="B5" s="353" t="s">
        <v>1847</v>
      </c>
      <c r="C5" s="353" t="s">
        <v>1848</v>
      </c>
      <c r="D5" s="353" t="s">
        <v>1849</v>
      </c>
      <c r="E5" s="353" t="s">
        <v>1850</v>
      </c>
      <c r="F5" s="353" t="s">
        <v>1851</v>
      </c>
      <c r="G5" s="353">
        <v>1405000868</v>
      </c>
      <c r="H5" s="353" t="s">
        <v>1852</v>
      </c>
      <c r="I5" s="400" t="s">
        <v>1853</v>
      </c>
      <c r="J5" s="353" t="s">
        <v>1854</v>
      </c>
      <c r="K5" s="353" t="s">
        <v>1855</v>
      </c>
      <c r="L5" s="353" t="s">
        <v>1856</v>
      </c>
      <c r="M5" s="353">
        <v>1200</v>
      </c>
      <c r="N5" s="353" t="s">
        <v>1857</v>
      </c>
      <c r="O5" s="400" t="s">
        <v>1858</v>
      </c>
      <c r="P5" s="353" t="s">
        <v>94</v>
      </c>
      <c r="Q5" s="353"/>
      <c r="R5" s="353" t="s">
        <v>1859</v>
      </c>
      <c r="S5" s="353" t="s">
        <v>1860</v>
      </c>
      <c r="T5" s="353" t="s">
        <v>1861</v>
      </c>
      <c r="U5" s="353" t="s">
        <v>1862</v>
      </c>
      <c r="V5" s="353" t="s">
        <v>123</v>
      </c>
      <c r="W5" s="353">
        <v>190</v>
      </c>
      <c r="X5" s="11"/>
      <c r="Y5" s="11"/>
      <c r="Z5" s="11"/>
      <c r="AA5" s="11"/>
    </row>
    <row r="6" spans="1:27" ht="107.25" customHeight="1">
      <c r="A6" s="131">
        <v>2</v>
      </c>
      <c r="B6" s="225" t="s">
        <v>1863</v>
      </c>
      <c r="C6" s="225" t="s">
        <v>1864</v>
      </c>
      <c r="D6" s="225" t="s">
        <v>1849</v>
      </c>
      <c r="E6" s="225" t="s">
        <v>1865</v>
      </c>
      <c r="F6" s="225" t="s">
        <v>1866</v>
      </c>
      <c r="G6" s="401">
        <v>1405000787</v>
      </c>
      <c r="H6" s="191" t="s">
        <v>1867</v>
      </c>
      <c r="I6" s="402" t="s">
        <v>1868</v>
      </c>
      <c r="J6" s="353" t="s">
        <v>1854</v>
      </c>
      <c r="K6" s="191" t="s">
        <v>1869</v>
      </c>
      <c r="L6" s="225" t="s">
        <v>1856</v>
      </c>
      <c r="M6" s="225">
        <v>1200</v>
      </c>
      <c r="N6" s="225" t="s">
        <v>1857</v>
      </c>
      <c r="O6" s="402" t="s">
        <v>1868</v>
      </c>
      <c r="P6" s="225" t="s">
        <v>94</v>
      </c>
      <c r="Q6" s="225"/>
      <c r="R6" s="353" t="s">
        <v>1870</v>
      </c>
      <c r="S6" s="191" t="s">
        <v>1860</v>
      </c>
      <c r="T6" s="191" t="s">
        <v>1871</v>
      </c>
      <c r="U6" s="191" t="s">
        <v>1872</v>
      </c>
      <c r="V6" s="191" t="s">
        <v>123</v>
      </c>
      <c r="W6" s="211">
        <v>165</v>
      </c>
      <c r="X6" s="11"/>
      <c r="Y6" s="11"/>
      <c r="Z6" s="11"/>
      <c r="AA6" s="11"/>
    </row>
    <row r="7" spans="1:27" ht="15.75" customHeight="1">
      <c r="A7" s="188"/>
      <c r="W7" s="29">
        <f>SUM(W5:W6)</f>
        <v>355</v>
      </c>
      <c r="X7" s="11"/>
      <c r="Y7" s="11"/>
      <c r="Z7" s="11"/>
      <c r="AA7" s="11"/>
    </row>
    <row r="8" spans="1:27" ht="15.75" customHeight="1">
      <c r="A8" s="188"/>
      <c r="X8" s="11"/>
      <c r="Y8" s="11"/>
      <c r="Z8" s="11"/>
      <c r="AA8" s="11"/>
    </row>
    <row r="9" spans="1:27" ht="15.75" customHeight="1">
      <c r="A9" s="188"/>
      <c r="X9" s="11"/>
      <c r="Y9" s="11"/>
      <c r="Z9" s="11"/>
      <c r="AA9" s="11"/>
    </row>
    <row r="10" spans="1:27" ht="15.75" customHeight="1">
      <c r="A10" s="188"/>
      <c r="X10" s="11"/>
      <c r="Y10" s="11"/>
      <c r="Z10" s="11"/>
      <c r="AA10" s="11"/>
    </row>
    <row r="11" spans="1:27" ht="15.75" customHeight="1">
      <c r="A11" s="188"/>
      <c r="X11" s="11"/>
      <c r="Y11" s="11"/>
      <c r="Z11" s="11"/>
      <c r="AA11" s="11"/>
    </row>
    <row r="12" spans="1:27" ht="15.75" customHeight="1">
      <c r="A12" s="188"/>
    </row>
    <row r="13" spans="1:27" ht="12.75" customHeight="1">
      <c r="A13" s="188"/>
    </row>
    <row r="14" spans="1:27" ht="15.75" customHeight="1">
      <c r="A14" s="188"/>
    </row>
    <row r="15" spans="1:27" ht="15.75" customHeight="1">
      <c r="A15" s="188"/>
    </row>
    <row r="16" spans="1:27" ht="18" customHeight="1">
      <c r="A16" s="188"/>
    </row>
    <row r="17" spans="1:1" ht="15.75" customHeight="1">
      <c r="A17" s="188"/>
    </row>
    <row r="18" spans="1:1" ht="15.75" customHeight="1">
      <c r="A18" s="188"/>
    </row>
    <row r="19" spans="1:1" ht="15.75" customHeight="1">
      <c r="A19" s="188"/>
    </row>
    <row r="20" spans="1:1" ht="15.75" customHeight="1">
      <c r="A20" s="188"/>
    </row>
    <row r="21" spans="1:1" ht="89.25" customHeight="1">
      <c r="A21" s="188"/>
    </row>
    <row r="22" spans="1:1" ht="15.75" customHeight="1">
      <c r="A22" s="188"/>
    </row>
    <row r="23" spans="1:1" ht="15.75" customHeight="1">
      <c r="A23" s="188"/>
    </row>
    <row r="24" spans="1:1" ht="15.75" customHeight="1">
      <c r="A24" s="188"/>
    </row>
    <row r="25" spans="1:1" ht="15.75" customHeight="1">
      <c r="A25" s="188"/>
    </row>
    <row r="26" spans="1:1" ht="15.75" customHeight="1">
      <c r="A26" s="188"/>
    </row>
    <row r="27" spans="1:1" ht="15.75" customHeight="1">
      <c r="A27" s="188"/>
    </row>
    <row r="28" spans="1:1" ht="15.75" customHeight="1">
      <c r="A28" s="188"/>
    </row>
    <row r="29" spans="1:1" ht="15.75" customHeight="1">
      <c r="A29" s="188"/>
    </row>
    <row r="30" spans="1:1" ht="15.75" customHeight="1">
      <c r="A30" s="188"/>
    </row>
    <row r="31" spans="1:1" ht="15.75" customHeight="1">
      <c r="A31" s="188"/>
    </row>
    <row r="32" spans="1:1" ht="15.75" customHeight="1">
      <c r="A32" s="188"/>
    </row>
    <row r="33" spans="1:1" ht="15.75" customHeight="1">
      <c r="A33" s="188"/>
    </row>
    <row r="34" spans="1:1" ht="15.75" customHeight="1">
      <c r="A34" s="188"/>
    </row>
    <row r="35" spans="1:1" ht="15.75" customHeight="1">
      <c r="A35" s="188"/>
    </row>
    <row r="36" spans="1:1" ht="15.75" customHeight="1">
      <c r="A36" s="188"/>
    </row>
    <row r="37" spans="1:1" ht="15.75" customHeight="1">
      <c r="A37" s="188"/>
    </row>
    <row r="38" spans="1:1" ht="15.75" customHeight="1">
      <c r="A38" s="188"/>
    </row>
    <row r="39" spans="1:1" ht="15.75" customHeight="1">
      <c r="A39" s="188"/>
    </row>
    <row r="40" spans="1:1" ht="15.75" customHeight="1">
      <c r="A40" s="188"/>
    </row>
    <row r="41" spans="1:1" ht="15.75" customHeight="1">
      <c r="A41" s="188"/>
    </row>
    <row r="42" spans="1:1" ht="15.75" customHeight="1">
      <c r="A42" s="188"/>
    </row>
    <row r="43" spans="1:1" ht="15.75" customHeight="1">
      <c r="A43" s="188"/>
    </row>
    <row r="44" spans="1:1" ht="15.75" customHeight="1">
      <c r="A44" s="188"/>
    </row>
    <row r="45" spans="1:1" ht="15.75" customHeight="1">
      <c r="A45" s="188"/>
    </row>
    <row r="46" spans="1:1" ht="15.75" customHeight="1">
      <c r="A46" s="188"/>
    </row>
    <row r="47" spans="1:1" ht="15.75" customHeight="1">
      <c r="A47" s="188"/>
    </row>
    <row r="48" spans="1:1" ht="15.75" customHeight="1">
      <c r="A48" s="188"/>
    </row>
    <row r="49" spans="1:1" ht="15.75" customHeight="1">
      <c r="A49" s="188"/>
    </row>
    <row r="50" spans="1:1" ht="15.75" customHeight="1">
      <c r="A50" s="188"/>
    </row>
    <row r="51" spans="1:1" ht="15.75" customHeight="1">
      <c r="A51" s="188"/>
    </row>
    <row r="52" spans="1:1" ht="15.75" customHeight="1">
      <c r="A52" s="188"/>
    </row>
    <row r="53" spans="1:1" ht="15.75" customHeight="1">
      <c r="A53" s="188"/>
    </row>
    <row r="54" spans="1:1" ht="15.75" customHeight="1">
      <c r="A54" s="188"/>
    </row>
    <row r="55" spans="1:1" ht="15.75" customHeight="1">
      <c r="A55" s="188"/>
    </row>
    <row r="56" spans="1:1" ht="15.75" customHeight="1">
      <c r="A56" s="188"/>
    </row>
    <row r="57" spans="1:1" ht="15.75" customHeight="1">
      <c r="A57" s="188"/>
    </row>
    <row r="58" spans="1:1" ht="15.75" customHeight="1">
      <c r="A58" s="188"/>
    </row>
    <row r="59" spans="1:1" ht="15.75" customHeight="1">
      <c r="A59" s="188"/>
    </row>
    <row r="60" spans="1:1" ht="15.75" customHeight="1">
      <c r="A60" s="188"/>
    </row>
    <row r="61" spans="1:1" ht="15.75" customHeight="1">
      <c r="A61" s="188"/>
    </row>
    <row r="62" spans="1:1" ht="15.75" customHeight="1">
      <c r="A62" s="188"/>
    </row>
    <row r="63" spans="1:1" ht="15.75" customHeight="1">
      <c r="A63" s="188"/>
    </row>
    <row r="64" spans="1:1" ht="15.75" customHeight="1">
      <c r="A64" s="188"/>
    </row>
    <row r="65" spans="1:1" ht="15.75" customHeight="1">
      <c r="A65" s="188"/>
    </row>
    <row r="66" spans="1:1" ht="15.75" customHeight="1">
      <c r="A66" s="188"/>
    </row>
    <row r="67" spans="1:1" ht="15.75" customHeight="1">
      <c r="A67" s="188"/>
    </row>
    <row r="68" spans="1:1" ht="15.75" customHeight="1">
      <c r="A68" s="188"/>
    </row>
    <row r="69" spans="1:1" ht="15.75" customHeight="1">
      <c r="A69" s="188"/>
    </row>
    <row r="70" spans="1:1" ht="15.75" customHeight="1">
      <c r="A70" s="188"/>
    </row>
    <row r="71" spans="1:1" ht="15.75" customHeight="1">
      <c r="A71" s="188"/>
    </row>
    <row r="72" spans="1:1" ht="15.75" customHeight="1">
      <c r="A72" s="188"/>
    </row>
    <row r="73" spans="1:1" ht="15.75" customHeight="1">
      <c r="A73" s="188"/>
    </row>
    <row r="74" spans="1:1" ht="15.75" customHeight="1">
      <c r="A74" s="188"/>
    </row>
    <row r="75" spans="1:1" ht="15.75" customHeight="1">
      <c r="A75" s="188"/>
    </row>
    <row r="76" spans="1:1" ht="15.75" customHeight="1">
      <c r="A76" s="188"/>
    </row>
    <row r="77" spans="1:1" ht="15.75" customHeight="1">
      <c r="A77" s="188"/>
    </row>
    <row r="78" spans="1:1" ht="15.75" customHeight="1">
      <c r="A78" s="188"/>
    </row>
    <row r="79" spans="1:1" ht="15.75" customHeight="1">
      <c r="A79" s="188"/>
    </row>
    <row r="80" spans="1:1" ht="15.75" customHeight="1">
      <c r="A80" s="188"/>
    </row>
    <row r="81" spans="1:1" ht="15.75" customHeight="1">
      <c r="A81" s="188"/>
    </row>
    <row r="82" spans="1:1" ht="15.75" customHeight="1">
      <c r="A82" s="188"/>
    </row>
    <row r="83" spans="1:1" ht="15.75" customHeight="1">
      <c r="A83" s="188"/>
    </row>
    <row r="84" spans="1:1" ht="15.75" customHeight="1">
      <c r="A84" s="188"/>
    </row>
    <row r="85" spans="1:1" ht="15.75" customHeight="1">
      <c r="A85" s="188"/>
    </row>
    <row r="86" spans="1:1" ht="15.75" customHeight="1">
      <c r="A86" s="188"/>
    </row>
    <row r="87" spans="1:1" ht="15.75" customHeight="1">
      <c r="A87" s="188"/>
    </row>
    <row r="88" spans="1:1" ht="15.75" customHeight="1">
      <c r="A88" s="188"/>
    </row>
    <row r="89" spans="1:1" ht="15.75" customHeight="1">
      <c r="A89" s="188"/>
    </row>
    <row r="90" spans="1:1" ht="15.75" customHeight="1">
      <c r="A90" s="188"/>
    </row>
    <row r="91" spans="1:1" ht="15.75" customHeight="1">
      <c r="A91" s="188"/>
    </row>
    <row r="92" spans="1:1" ht="15.75" customHeight="1">
      <c r="A92" s="188"/>
    </row>
    <row r="93" spans="1:1" ht="15.75" customHeight="1">
      <c r="A93" s="188"/>
    </row>
    <row r="94" spans="1:1" ht="15.75" customHeight="1">
      <c r="A94" s="188"/>
    </row>
    <row r="95" spans="1:1" ht="15.75" customHeight="1">
      <c r="A95" s="188"/>
    </row>
    <row r="96" spans="1:1" ht="15.75" customHeight="1">
      <c r="A96" s="188"/>
    </row>
    <row r="97" spans="1:1" ht="15.75" customHeight="1">
      <c r="A97" s="188"/>
    </row>
    <row r="98" spans="1:1" ht="15.75" customHeight="1">
      <c r="A98" s="188"/>
    </row>
    <row r="99" spans="1:1" ht="15.75" customHeight="1">
      <c r="A99" s="188"/>
    </row>
    <row r="100" spans="1:1" ht="15.75" customHeight="1">
      <c r="A100" s="188"/>
    </row>
    <row r="101" spans="1:1" ht="15.75" customHeight="1">
      <c r="A101" s="188"/>
    </row>
    <row r="102" spans="1:1" ht="15.75" customHeight="1">
      <c r="A102" s="188"/>
    </row>
    <row r="103" spans="1:1" ht="15.75" customHeight="1">
      <c r="A103" s="188"/>
    </row>
    <row r="104" spans="1:1" ht="15.75" customHeight="1">
      <c r="A104" s="188"/>
    </row>
    <row r="105" spans="1:1" ht="15.75" customHeight="1">
      <c r="A105" s="188"/>
    </row>
    <row r="106" spans="1:1" ht="15.75" customHeight="1">
      <c r="A106" s="188"/>
    </row>
    <row r="107" spans="1:1" ht="15.75" customHeight="1">
      <c r="A107" s="188"/>
    </row>
    <row r="108" spans="1:1" ht="15.75" customHeight="1">
      <c r="A108" s="188"/>
    </row>
    <row r="109" spans="1:1" ht="15.75" customHeight="1">
      <c r="A109" s="188"/>
    </row>
    <row r="110" spans="1:1" ht="15.75" customHeight="1">
      <c r="A110" s="188"/>
    </row>
    <row r="111" spans="1:1" ht="15.75" customHeight="1">
      <c r="A111" s="188"/>
    </row>
    <row r="112" spans="1:1" ht="15.75" customHeight="1">
      <c r="A112" s="188"/>
    </row>
    <row r="113" spans="1:1" ht="15.75" customHeight="1">
      <c r="A113" s="188"/>
    </row>
    <row r="114" spans="1:1" ht="15.75" customHeight="1">
      <c r="A114" s="188"/>
    </row>
    <row r="115" spans="1:1" ht="15.75" customHeight="1">
      <c r="A115" s="188"/>
    </row>
    <row r="116" spans="1:1" ht="15.75" customHeight="1">
      <c r="A116" s="188"/>
    </row>
    <row r="117" spans="1:1" ht="15.75" customHeight="1">
      <c r="A117" s="188"/>
    </row>
    <row r="118" spans="1:1" ht="15.75" customHeight="1">
      <c r="A118" s="188"/>
    </row>
    <row r="119" spans="1:1" ht="15.75" customHeight="1">
      <c r="A119" s="188"/>
    </row>
    <row r="120" spans="1:1" ht="15.75" customHeight="1">
      <c r="A120" s="188"/>
    </row>
    <row r="121" spans="1:1" ht="15.75" customHeight="1">
      <c r="A121" s="188"/>
    </row>
    <row r="122" spans="1:1" ht="15.75" customHeight="1">
      <c r="A122" s="188"/>
    </row>
    <row r="123" spans="1:1" ht="15.75" customHeight="1">
      <c r="A123" s="188"/>
    </row>
    <row r="124" spans="1:1" ht="15.75" customHeight="1">
      <c r="A124" s="188"/>
    </row>
    <row r="125" spans="1:1" ht="15.75" customHeight="1">
      <c r="A125" s="188"/>
    </row>
    <row r="126" spans="1:1" ht="15.75" customHeight="1">
      <c r="A126" s="188"/>
    </row>
    <row r="127" spans="1:1" ht="15.75" customHeight="1">
      <c r="A127" s="188"/>
    </row>
    <row r="128" spans="1:1" ht="15.75" customHeight="1">
      <c r="A128" s="188"/>
    </row>
    <row r="129" spans="1:1" ht="15.75" customHeight="1">
      <c r="A129" s="188"/>
    </row>
    <row r="130" spans="1:1" ht="15.75" customHeight="1">
      <c r="A130" s="188"/>
    </row>
    <row r="131" spans="1:1" ht="15.75" customHeight="1">
      <c r="A131" s="188"/>
    </row>
    <row r="132" spans="1:1" ht="15.75" customHeight="1">
      <c r="A132" s="188"/>
    </row>
    <row r="133" spans="1:1" ht="15.75" customHeight="1">
      <c r="A133" s="188"/>
    </row>
    <row r="134" spans="1:1" ht="15.75" customHeight="1">
      <c r="A134" s="188"/>
    </row>
    <row r="135" spans="1:1" ht="15.75" customHeight="1">
      <c r="A135" s="188"/>
    </row>
    <row r="136" spans="1:1" ht="15.75" customHeight="1">
      <c r="A136" s="188"/>
    </row>
    <row r="137" spans="1:1" ht="15.75" customHeight="1">
      <c r="A137" s="188"/>
    </row>
    <row r="138" spans="1:1" ht="15.75" customHeight="1">
      <c r="A138" s="188"/>
    </row>
    <row r="139" spans="1:1" ht="15.75" customHeight="1">
      <c r="A139" s="188"/>
    </row>
    <row r="140" spans="1:1" ht="15.75" customHeight="1">
      <c r="A140" s="188"/>
    </row>
    <row r="141" spans="1:1" ht="15.75" customHeight="1">
      <c r="A141" s="188"/>
    </row>
    <row r="142" spans="1:1" ht="15.75" customHeight="1">
      <c r="A142" s="188"/>
    </row>
    <row r="143" spans="1:1" ht="15.75" customHeight="1">
      <c r="A143" s="188"/>
    </row>
    <row r="144" spans="1:1" ht="15.75" customHeight="1">
      <c r="A144" s="188"/>
    </row>
    <row r="145" spans="1:1" ht="15.75" customHeight="1">
      <c r="A145" s="188"/>
    </row>
    <row r="146" spans="1:1" ht="15.75" customHeight="1">
      <c r="A146" s="188"/>
    </row>
    <row r="147" spans="1:1" ht="15.75" customHeight="1">
      <c r="A147" s="188"/>
    </row>
    <row r="148" spans="1:1" ht="15.75" customHeight="1">
      <c r="A148" s="188"/>
    </row>
    <row r="149" spans="1:1" ht="15.75" customHeight="1">
      <c r="A149" s="188"/>
    </row>
    <row r="150" spans="1:1" ht="15.75" customHeight="1">
      <c r="A150" s="188"/>
    </row>
    <row r="151" spans="1:1" ht="15.75" customHeight="1">
      <c r="A151" s="188"/>
    </row>
    <row r="152" spans="1:1" ht="15.75" customHeight="1">
      <c r="A152" s="188"/>
    </row>
    <row r="153" spans="1:1" ht="15.75" customHeight="1">
      <c r="A153" s="188"/>
    </row>
    <row r="154" spans="1:1" ht="15.75" customHeight="1">
      <c r="A154" s="188"/>
    </row>
    <row r="155" spans="1:1" ht="15.75" customHeight="1">
      <c r="A155" s="188"/>
    </row>
    <row r="156" spans="1:1" ht="15.75" customHeight="1">
      <c r="A156" s="188"/>
    </row>
    <row r="157" spans="1:1" ht="15.75" customHeight="1">
      <c r="A157" s="188"/>
    </row>
    <row r="158" spans="1:1" ht="15.75" customHeight="1">
      <c r="A158" s="188"/>
    </row>
    <row r="159" spans="1:1" ht="15.75" customHeight="1">
      <c r="A159" s="188"/>
    </row>
    <row r="160" spans="1:1" ht="15.75" customHeight="1">
      <c r="A160" s="188"/>
    </row>
    <row r="161" spans="1:1" ht="15.75" customHeight="1">
      <c r="A161" s="188"/>
    </row>
    <row r="162" spans="1:1" ht="15.75" customHeight="1">
      <c r="A162" s="188"/>
    </row>
    <row r="163" spans="1:1" ht="15.75" customHeight="1">
      <c r="A163" s="188"/>
    </row>
    <row r="164" spans="1:1" ht="15.75" customHeight="1">
      <c r="A164" s="188"/>
    </row>
    <row r="165" spans="1:1" ht="15.75" customHeight="1">
      <c r="A165" s="188"/>
    </row>
    <row r="166" spans="1:1" ht="15.75" customHeight="1">
      <c r="A166" s="188"/>
    </row>
    <row r="167" spans="1:1" ht="15.75" customHeight="1">
      <c r="A167" s="188"/>
    </row>
    <row r="168" spans="1:1" ht="15.75" customHeight="1">
      <c r="A168" s="188"/>
    </row>
    <row r="169" spans="1:1" ht="15.75" customHeight="1">
      <c r="A169" s="188"/>
    </row>
    <row r="170" spans="1:1" ht="15.75" customHeight="1">
      <c r="A170" s="188"/>
    </row>
    <row r="171" spans="1:1" ht="15.75" customHeight="1">
      <c r="A171" s="188"/>
    </row>
    <row r="172" spans="1:1" ht="15.75" customHeight="1">
      <c r="A172" s="188"/>
    </row>
    <row r="173" spans="1:1" ht="15.75" customHeight="1">
      <c r="A173" s="188"/>
    </row>
    <row r="174" spans="1:1" ht="15.75" customHeight="1">
      <c r="A174" s="188"/>
    </row>
    <row r="175" spans="1:1" ht="15.75" customHeight="1">
      <c r="A175" s="188"/>
    </row>
    <row r="176" spans="1:1" ht="15.75" customHeight="1">
      <c r="A176" s="188"/>
    </row>
    <row r="177" spans="1:1" ht="15.75" customHeight="1">
      <c r="A177" s="188"/>
    </row>
    <row r="178" spans="1:1" ht="15.75" customHeight="1">
      <c r="A178" s="188"/>
    </row>
    <row r="179" spans="1:1" ht="15.75" customHeight="1">
      <c r="A179" s="188"/>
    </row>
    <row r="180" spans="1:1" ht="15.75" customHeight="1">
      <c r="A180" s="188"/>
    </row>
    <row r="181" spans="1:1" ht="15.75" customHeight="1">
      <c r="A181" s="188"/>
    </row>
    <row r="182" spans="1:1" ht="15.75" customHeight="1">
      <c r="A182" s="188"/>
    </row>
    <row r="183" spans="1:1" ht="15.75" customHeight="1">
      <c r="A183" s="188"/>
    </row>
    <row r="184" spans="1:1" ht="15.75" customHeight="1">
      <c r="A184" s="188"/>
    </row>
    <row r="185" spans="1:1" ht="15.75" customHeight="1">
      <c r="A185" s="188"/>
    </row>
    <row r="186" spans="1:1" ht="15.75" customHeight="1">
      <c r="A186" s="188"/>
    </row>
    <row r="187" spans="1:1" ht="15.75" customHeight="1">
      <c r="A187" s="188"/>
    </row>
    <row r="188" spans="1:1" ht="15.75" customHeight="1">
      <c r="A188" s="188"/>
    </row>
    <row r="189" spans="1:1" ht="15.75" customHeight="1">
      <c r="A189" s="188"/>
    </row>
    <row r="190" spans="1:1" ht="15.75" customHeight="1">
      <c r="A190" s="188"/>
    </row>
    <row r="191" spans="1:1" ht="15.75" customHeight="1">
      <c r="A191" s="188"/>
    </row>
    <row r="192" spans="1:1" ht="15.75" customHeight="1">
      <c r="A192" s="188"/>
    </row>
    <row r="193" spans="1:1" ht="15.75" customHeight="1">
      <c r="A193" s="188"/>
    </row>
    <row r="194" spans="1:1" ht="15.75" customHeight="1">
      <c r="A194" s="188"/>
    </row>
    <row r="195" spans="1:1" ht="15.75" customHeight="1">
      <c r="A195" s="188"/>
    </row>
    <row r="196" spans="1:1" ht="15.75" customHeight="1">
      <c r="A196" s="188"/>
    </row>
    <row r="197" spans="1:1" ht="15.75" customHeight="1">
      <c r="A197" s="188"/>
    </row>
    <row r="198" spans="1:1" ht="15.75" customHeight="1">
      <c r="A198" s="188"/>
    </row>
    <row r="199" spans="1:1" ht="15.75" customHeight="1">
      <c r="A199" s="188"/>
    </row>
    <row r="200" spans="1:1" ht="15.75" customHeight="1">
      <c r="A200" s="188"/>
    </row>
    <row r="201" spans="1:1" ht="15.75" customHeight="1">
      <c r="A201" s="188"/>
    </row>
    <row r="202" spans="1:1" ht="15.75" customHeight="1">
      <c r="A202" s="188"/>
    </row>
    <row r="203" spans="1:1" ht="15.75" customHeight="1">
      <c r="A203" s="188"/>
    </row>
    <row r="204" spans="1:1" ht="15.75" customHeight="1">
      <c r="A204" s="188"/>
    </row>
    <row r="205" spans="1:1" ht="15.75" customHeight="1">
      <c r="A205" s="188"/>
    </row>
    <row r="206" spans="1:1" ht="15.75" customHeight="1">
      <c r="A206" s="188"/>
    </row>
    <row r="207" spans="1:1" ht="15.75" customHeight="1">
      <c r="A207" s="188"/>
    </row>
    <row r="208" spans="1:1" ht="15.75" customHeight="1">
      <c r="A208" s="188"/>
    </row>
    <row r="209" spans="1:1" ht="15.75" customHeight="1">
      <c r="A209" s="188"/>
    </row>
    <row r="210" spans="1:1" ht="15.75" customHeight="1">
      <c r="A210" s="188"/>
    </row>
    <row r="211" spans="1:1" ht="15.75" customHeight="1">
      <c r="A211" s="188"/>
    </row>
    <row r="212" spans="1:1" ht="15.75" customHeight="1">
      <c r="A212" s="188"/>
    </row>
    <row r="213" spans="1:1" ht="15.75" customHeight="1">
      <c r="A213" s="188"/>
    </row>
    <row r="214" spans="1:1" ht="15.75" customHeight="1">
      <c r="A214" s="188"/>
    </row>
    <row r="215" spans="1:1" ht="15.75" customHeight="1">
      <c r="A215" s="188"/>
    </row>
    <row r="216" spans="1:1" ht="15.75" customHeight="1">
      <c r="A216" s="188"/>
    </row>
    <row r="217" spans="1:1" ht="15.75" customHeight="1">
      <c r="A217" s="188"/>
    </row>
    <row r="218" spans="1:1" ht="15.75" customHeight="1">
      <c r="A218" s="188"/>
    </row>
    <row r="219" spans="1:1" ht="15.75" customHeight="1">
      <c r="A219" s="188"/>
    </row>
    <row r="220" spans="1:1" ht="15.75" customHeight="1">
      <c r="A220" s="188"/>
    </row>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V3:V4"/>
    <mergeCell ref="W3:W4"/>
    <mergeCell ref="J3:J4"/>
    <mergeCell ref="K3:P3"/>
    <mergeCell ref="Q3:Q4"/>
    <mergeCell ref="R3:R4"/>
    <mergeCell ref="S3:S4"/>
    <mergeCell ref="T3:T4"/>
    <mergeCell ref="U3:U4"/>
    <mergeCell ref="A3:A4"/>
    <mergeCell ref="B3:B4"/>
    <mergeCell ref="C3:C4"/>
    <mergeCell ref="D3:D4"/>
    <mergeCell ref="E3:E4"/>
    <mergeCell ref="F3:F4"/>
    <mergeCell ref="G3:G4"/>
    <mergeCell ref="H3:H4"/>
    <mergeCell ref="I3:I4"/>
    <mergeCell ref="C1:O1"/>
    <mergeCell ref="F2:J2"/>
  </mergeCells>
  <hyperlinks>
    <hyperlink ref="I5" r:id="rId1" xr:uid="{00000000-0004-0000-0800-000000000000}"/>
    <hyperlink ref="O5" r:id="rId2" xr:uid="{00000000-0004-0000-0800-000001000000}"/>
    <hyperlink ref="I6" r:id="rId3" xr:uid="{00000000-0004-0000-0800-000002000000}"/>
    <hyperlink ref="O6" r:id="rId4" xr:uid="{00000000-0004-0000-0800-000003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49</vt:i4>
      </vt:variant>
      <vt:variant>
        <vt:lpstr>Именованные диапазоны</vt:lpstr>
      </vt:variant>
      <vt:variant>
        <vt:i4>1</vt:i4>
      </vt:variant>
    </vt:vector>
  </HeadingPairs>
  <TitlesOfParts>
    <vt:vector size="50" baseType="lpstr">
      <vt:lpstr>ОБЩИЙ СВОД</vt:lpstr>
      <vt:lpstr>Загородные стационарные лагеря</vt:lpstr>
      <vt:lpstr>Палаточные</vt:lpstr>
      <vt:lpstr>ЛТО</vt:lpstr>
      <vt:lpstr>Якутск</vt:lpstr>
      <vt:lpstr>Жатай</vt:lpstr>
      <vt:lpstr>Абыйский</vt:lpstr>
      <vt:lpstr>Алданский</vt:lpstr>
      <vt:lpstr>Анабарский</vt:lpstr>
      <vt:lpstr>Амгинский</vt:lpstr>
      <vt:lpstr>Аллаиховский</vt:lpstr>
      <vt:lpstr>Верхневилюйский</vt:lpstr>
      <vt:lpstr>Вилюйский</vt:lpstr>
      <vt:lpstr>Булунский</vt:lpstr>
      <vt:lpstr>Верхоянский</vt:lpstr>
      <vt:lpstr>Горный</vt:lpstr>
      <vt:lpstr>Верхнеколымский</vt:lpstr>
      <vt:lpstr>Жиганский</vt:lpstr>
      <vt:lpstr>М-Кангаласский</vt:lpstr>
      <vt:lpstr>Ленский</vt:lpstr>
      <vt:lpstr>Мирнинский</vt:lpstr>
      <vt:lpstr>Кобяйский</vt:lpstr>
      <vt:lpstr>Момский</vt:lpstr>
      <vt:lpstr>Намский</vt:lpstr>
      <vt:lpstr>Нерюнгринский</vt:lpstr>
      <vt:lpstr>Нюрбинский</vt:lpstr>
      <vt:lpstr>Нижнеколымский</vt:lpstr>
      <vt:lpstr>Оймяконский</vt:lpstr>
      <vt:lpstr>Олекминский</vt:lpstr>
      <vt:lpstr>Оленекский</vt:lpstr>
      <vt:lpstr>Среднеколымский</vt:lpstr>
      <vt:lpstr>Таттинский</vt:lpstr>
      <vt:lpstr>Томпонский</vt:lpstr>
      <vt:lpstr>Сунтарский</vt:lpstr>
      <vt:lpstr>Усть-Янский</vt:lpstr>
      <vt:lpstr>Усть-Алданский</vt:lpstr>
      <vt:lpstr>Лист3</vt:lpstr>
      <vt:lpstr>Эвено-Бытантайский</vt:lpstr>
      <vt:lpstr>Усть-Майский</vt:lpstr>
      <vt:lpstr>Хангаласский</vt:lpstr>
      <vt:lpstr>Чурапчинский</vt:lpstr>
      <vt:lpstr>Лист4</vt:lpstr>
      <vt:lpstr>Лист5</vt:lpstr>
      <vt:lpstr>Лист6</vt:lpstr>
      <vt:lpstr>Минобр</vt:lpstr>
      <vt:lpstr> ИНЫЕ ООО ИП</vt:lpstr>
      <vt:lpstr>Минтруд</vt:lpstr>
      <vt:lpstr>Минспорт</vt:lpstr>
      <vt:lpstr>Лист1</vt:lpstr>
      <vt:lpstr>Минспорт!_GoBack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Cautics</dc:creator>
  <cp:lastModifiedBy>Екатерина Аверьянова</cp:lastModifiedBy>
  <dcterms:created xsi:type="dcterms:W3CDTF">2022-06-24T11:14:38Z</dcterms:created>
  <dcterms:modified xsi:type="dcterms:W3CDTF">2023-11-30T08:21:52Z</dcterms:modified>
</cp:coreProperties>
</file>